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W:\GME\APES\Guidebook &amp; Instructions\"/>
    </mc:Choice>
  </mc:AlternateContent>
  <xr:revisionPtr revIDLastSave="0" documentId="13_ncr:1_{4490E1C3-15DE-4A7C-88D7-6AE6D31DEC35}" xr6:coauthVersionLast="36" xr6:coauthVersionMax="36" xr10:uidLastSave="{00000000-0000-0000-0000-000000000000}"/>
  <bookViews>
    <workbookView xWindow="0" yWindow="0" windowWidth="28800" windowHeight="12795" xr2:uid="{15400A60-8A72-4EC9-844F-FE275436D42D}"/>
  </bookViews>
  <sheets>
    <sheet name="APE Meeting Instructions" sheetId="26" r:id="rId1"/>
    <sheet name="2013-2014 APE" sheetId="35" r:id="rId2"/>
    <sheet name="2014-2015 APE" sheetId="12" r:id="rId3"/>
    <sheet name="2015-2016 APE" sheetId="27" r:id="rId4"/>
    <sheet name="2016-2017 APE" sheetId="28" r:id="rId5"/>
    <sheet name="2017-2018 APE" sheetId="29" r:id="rId6"/>
    <sheet name="2018-2019 APE" sheetId="30" r:id="rId7"/>
    <sheet name="2019-2020 APE" sheetId="31" r:id="rId8"/>
    <sheet name="2020-2021 APE" sheetId="40" r:id="rId9"/>
    <sheet name="2021-2022 APE" sheetId="41" r:id="rId10"/>
    <sheet name="2022-2023 APE" sheetId="42" r:id="rId11"/>
    <sheet name="2023-2024 APE" sheetId="43" r:id="rId12"/>
    <sheet name="2024-2025 APE" sheetId="44" r:id="rId13"/>
    <sheet name="(2014-2019) 5 year aggregate" sheetId="34" r:id="rId14"/>
    <sheet name="(2015-2020) 5 year aggregate" sheetId="36" r:id="rId15"/>
    <sheet name="(2016-2021) 5 year aggregate" sheetId="37" r:id="rId16"/>
    <sheet name="(2017-2022) 5 year aggregate" sheetId="38" r:id="rId17"/>
    <sheet name="(2018-2023) 5 year aggregate" sheetId="39" r:id="rId18"/>
    <sheet name="(2019-2024) 5 year aggregat" sheetId="45" r:id="rId19"/>
  </sheets>
  <definedNames>
    <definedName name="a" localSheetId="13">#REF!</definedName>
    <definedName name="a" localSheetId="14">#REF!</definedName>
    <definedName name="a" localSheetId="15">#REF!</definedName>
    <definedName name="a" localSheetId="16">#REF!</definedName>
    <definedName name="a" localSheetId="17">#REF!</definedName>
    <definedName name="a" localSheetId="18">#REF!</definedName>
    <definedName name="a" localSheetId="1">#REF!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#REF!</definedName>
    <definedName name="ACGMELetters" localSheetId="13">#REF!</definedName>
    <definedName name="ACGMELetters" localSheetId="14">#REF!</definedName>
    <definedName name="ACGMELetters" localSheetId="15">#REF!</definedName>
    <definedName name="ACGMELetters" localSheetId="16">#REF!</definedName>
    <definedName name="ACGMELetters" localSheetId="17">#REF!</definedName>
    <definedName name="ACGMELetters" localSheetId="18">#REF!</definedName>
    <definedName name="ACGMELetters" localSheetId="1">#REF!</definedName>
    <definedName name="ACGMELetters" localSheetId="3">#REF!</definedName>
    <definedName name="ACGMELetters" localSheetId="4">#REF!</definedName>
    <definedName name="ACGMELetters" localSheetId="5">#REF!</definedName>
    <definedName name="ACGMELetters" localSheetId="6">#REF!</definedName>
    <definedName name="ACGMELetters" localSheetId="7">#REF!</definedName>
    <definedName name="ACGMELetters" localSheetId="8">#REF!</definedName>
    <definedName name="ACGMELetters" localSheetId="9">#REF!</definedName>
    <definedName name="ACGMELetters" localSheetId="10">#REF!</definedName>
    <definedName name="ACGMELetters" localSheetId="11">#REF!</definedName>
    <definedName name="ACGMELetters" localSheetId="12">#REF!</definedName>
    <definedName name="ACGMELetters">#REF!</definedName>
    <definedName name="AggResPerf" localSheetId="13">#REF!</definedName>
    <definedName name="AggResPerf" localSheetId="14">#REF!</definedName>
    <definedName name="AggResPerf" localSheetId="15">#REF!</definedName>
    <definedName name="AggResPerf" localSheetId="16">#REF!</definedName>
    <definedName name="AggResPerf" localSheetId="17">#REF!</definedName>
    <definedName name="AggResPerf" localSheetId="18">#REF!</definedName>
    <definedName name="AggResPerf" localSheetId="1">#REF!</definedName>
    <definedName name="AggResPerf" localSheetId="3">#REF!</definedName>
    <definedName name="AggResPerf" localSheetId="4">#REF!</definedName>
    <definedName name="AggResPerf" localSheetId="5">#REF!</definedName>
    <definedName name="AggResPerf" localSheetId="6">#REF!</definedName>
    <definedName name="AggResPerf" localSheetId="7">#REF!</definedName>
    <definedName name="AggResPerf" localSheetId="8">#REF!</definedName>
    <definedName name="AggResPerf" localSheetId="9">#REF!</definedName>
    <definedName name="AggResPerf" localSheetId="10">#REF!</definedName>
    <definedName name="AggResPerf" localSheetId="11">#REF!</definedName>
    <definedName name="AggResPerf" localSheetId="12">#REF!</definedName>
    <definedName name="AggResPerf">#REF!</definedName>
    <definedName name="Boards" localSheetId="13">#REF!</definedName>
    <definedName name="Boards" localSheetId="14">#REF!</definedName>
    <definedName name="Boards" localSheetId="15">#REF!</definedName>
    <definedName name="Boards" localSheetId="16">#REF!</definedName>
    <definedName name="Boards" localSheetId="17">#REF!</definedName>
    <definedName name="Boards" localSheetId="18">#REF!</definedName>
    <definedName name="Boards" localSheetId="1">#REF!</definedName>
    <definedName name="Boards" localSheetId="3">#REF!</definedName>
    <definedName name="Boards" localSheetId="4">#REF!</definedName>
    <definedName name="Boards" localSheetId="5">#REF!</definedName>
    <definedName name="Boards" localSheetId="6">#REF!</definedName>
    <definedName name="Boards" localSheetId="7">#REF!</definedName>
    <definedName name="Boards" localSheetId="8">#REF!</definedName>
    <definedName name="Boards" localSheetId="9">#REF!</definedName>
    <definedName name="Boards" localSheetId="10">#REF!</definedName>
    <definedName name="Boards" localSheetId="11">#REF!</definedName>
    <definedName name="Boards" localSheetId="12">#REF!</definedName>
    <definedName name="Boards">#REF!</definedName>
    <definedName name="Curriculum" localSheetId="13">#REF!</definedName>
    <definedName name="Curriculum" localSheetId="14">#REF!</definedName>
    <definedName name="Curriculum" localSheetId="15">#REF!</definedName>
    <definedName name="Curriculum" localSheetId="16">#REF!</definedName>
    <definedName name="Curriculum" localSheetId="17">#REF!</definedName>
    <definedName name="Curriculum" localSheetId="18">#REF!</definedName>
    <definedName name="Curriculum" localSheetId="1">#REF!</definedName>
    <definedName name="Curriculum" localSheetId="3">#REF!</definedName>
    <definedName name="Curriculum" localSheetId="4">#REF!</definedName>
    <definedName name="Curriculum" localSheetId="5">#REF!</definedName>
    <definedName name="Curriculum" localSheetId="6">#REF!</definedName>
    <definedName name="Curriculum" localSheetId="7">#REF!</definedName>
    <definedName name="Curriculum" localSheetId="8">#REF!</definedName>
    <definedName name="Curriculum" localSheetId="9">#REF!</definedName>
    <definedName name="Curriculum" localSheetId="10">#REF!</definedName>
    <definedName name="Curriculum" localSheetId="11">#REF!</definedName>
    <definedName name="Curriculum" localSheetId="12">#REF!</definedName>
    <definedName name="Curriculum">#REF!</definedName>
    <definedName name="FacAttend" localSheetId="13">#REF!</definedName>
    <definedName name="FacAttend" localSheetId="14">#REF!</definedName>
    <definedName name="FacAttend" localSheetId="15">#REF!</definedName>
    <definedName name="FacAttend" localSheetId="16">#REF!</definedName>
    <definedName name="FacAttend" localSheetId="17">#REF!</definedName>
    <definedName name="FacAttend" localSheetId="18">#REF!</definedName>
    <definedName name="FacAttend" localSheetId="1">#REF!</definedName>
    <definedName name="FacAttend" localSheetId="3">#REF!</definedName>
    <definedName name="FacAttend" localSheetId="4">#REF!</definedName>
    <definedName name="FacAttend" localSheetId="5">#REF!</definedName>
    <definedName name="FacAttend" localSheetId="6">#REF!</definedName>
    <definedName name="FacAttend" localSheetId="7">#REF!</definedName>
    <definedName name="FacAttend" localSheetId="8">#REF!</definedName>
    <definedName name="FacAttend" localSheetId="9">#REF!</definedName>
    <definedName name="FacAttend" localSheetId="10">#REF!</definedName>
    <definedName name="FacAttend" localSheetId="11">#REF!</definedName>
    <definedName name="FacAttend" localSheetId="12">#REF!</definedName>
    <definedName name="FacAttend">#REF!</definedName>
    <definedName name="GMEHS" localSheetId="13">#REF!</definedName>
    <definedName name="GMEHS" localSheetId="14">#REF!</definedName>
    <definedName name="GMEHS" localSheetId="15">#REF!</definedName>
    <definedName name="GMEHS" localSheetId="16">#REF!</definedName>
    <definedName name="GMEHS" localSheetId="17">#REF!</definedName>
    <definedName name="GMEHS" localSheetId="18">#REF!</definedName>
    <definedName name="GMEHS" localSheetId="1">#REF!</definedName>
    <definedName name="GMEHS" localSheetId="3">#REF!</definedName>
    <definedName name="GMEHS" localSheetId="4">#REF!</definedName>
    <definedName name="GMEHS" localSheetId="5">#REF!</definedName>
    <definedName name="GMEHS" localSheetId="6">#REF!</definedName>
    <definedName name="GMEHS" localSheetId="7">#REF!</definedName>
    <definedName name="GMEHS" localSheetId="8">#REF!</definedName>
    <definedName name="GMEHS" localSheetId="9">#REF!</definedName>
    <definedName name="GMEHS" localSheetId="10">#REF!</definedName>
    <definedName name="GMEHS" localSheetId="11">#REF!</definedName>
    <definedName name="GMEHS" localSheetId="12">#REF!</definedName>
    <definedName name="GMEHS">#REF!</definedName>
    <definedName name="PEFac" localSheetId="13">#REF!</definedName>
    <definedName name="PEFac" localSheetId="14">#REF!</definedName>
    <definedName name="PEFac" localSheetId="15">#REF!</definedName>
    <definedName name="PEFac" localSheetId="16">#REF!</definedName>
    <definedName name="PEFac" localSheetId="17">#REF!</definedName>
    <definedName name="PEFac" localSheetId="18">#REF!</definedName>
    <definedName name="PEFac" localSheetId="1">#REF!</definedName>
    <definedName name="PEFac" localSheetId="3">#REF!</definedName>
    <definedName name="PEFac" localSheetId="4">#REF!</definedName>
    <definedName name="PEFac" localSheetId="5">#REF!</definedName>
    <definedName name="PEFac" localSheetId="6">#REF!</definedName>
    <definedName name="PEFac" localSheetId="7">#REF!</definedName>
    <definedName name="PEFac" localSheetId="8">#REF!</definedName>
    <definedName name="PEFac" localSheetId="9">#REF!</definedName>
    <definedName name="PEFac" localSheetId="10">#REF!</definedName>
    <definedName name="PEFac" localSheetId="11">#REF!</definedName>
    <definedName name="PEFac" localSheetId="12">#REF!</definedName>
    <definedName name="PEFac">#REF!</definedName>
    <definedName name="PEResFel" localSheetId="13">#REF!</definedName>
    <definedName name="PEResFel" localSheetId="14">#REF!</definedName>
    <definedName name="PEResFel" localSheetId="15">#REF!</definedName>
    <definedName name="PEResFel" localSheetId="16">#REF!</definedName>
    <definedName name="PEResFel" localSheetId="17">#REF!</definedName>
    <definedName name="PEResFel" localSheetId="18">#REF!</definedName>
    <definedName name="PEResFel" localSheetId="1">#REF!</definedName>
    <definedName name="PEResFel" localSheetId="3">#REF!</definedName>
    <definedName name="PEResFel" localSheetId="4">#REF!</definedName>
    <definedName name="PEResFel" localSheetId="5">#REF!</definedName>
    <definedName name="PEResFel" localSheetId="6">#REF!</definedName>
    <definedName name="PEResFel" localSheetId="7">#REF!</definedName>
    <definedName name="PEResFel" localSheetId="8">#REF!</definedName>
    <definedName name="PEResFel" localSheetId="9">#REF!</definedName>
    <definedName name="PEResFel" localSheetId="10">#REF!</definedName>
    <definedName name="PEResFel" localSheetId="11">#REF!</definedName>
    <definedName name="PEResFel" localSheetId="12">#REF!</definedName>
    <definedName name="PEResFel">#REF!</definedName>
    <definedName name="_xlnm.Print_Area" localSheetId="13">'(2014-2019) 5 year aggregate'!$B$2:$H$105</definedName>
    <definedName name="_xlnm.Print_Area" localSheetId="14">'(2015-2020) 5 year aggregate'!$B$2:$H$105</definedName>
    <definedName name="_xlnm.Print_Area" localSheetId="15">'(2016-2021) 5 year aggregate'!$B$2:$H$105</definedName>
    <definedName name="_xlnm.Print_Area" localSheetId="16">'(2017-2022) 5 year aggregate'!$B$2:$H$105</definedName>
    <definedName name="_xlnm.Print_Area" localSheetId="17">'(2018-2023) 5 year aggregate'!$B$2:$H$105</definedName>
    <definedName name="_xlnm.Print_Area" localSheetId="18">'(2019-2024) 5 year aggregat'!$B$2:$H$105</definedName>
    <definedName name="_xlnm.Print_Area" localSheetId="1">'2013-2014 APE'!$G$2:$M$80</definedName>
    <definedName name="_xlnm.Print_Area" localSheetId="2">'2014-2015 APE'!$G$2:$M$80</definedName>
    <definedName name="_xlnm.Print_Area" localSheetId="3">'2015-2016 APE'!$G$2:$M$80</definedName>
    <definedName name="_xlnm.Print_Area" localSheetId="4">'2016-2017 APE'!$G$2:$M$80</definedName>
    <definedName name="_xlnm.Print_Area" localSheetId="5">'2017-2018 APE'!$G$2:$M$80</definedName>
    <definedName name="_xlnm.Print_Area" localSheetId="6">'2018-2019 APE'!$G$2:$L$80</definedName>
    <definedName name="_xlnm.Print_Area" localSheetId="7">'2019-2020 APE'!$G$2:$L$80</definedName>
    <definedName name="_xlnm.Print_Area" localSheetId="8">'2020-2021 APE'!$G$2:$L$80</definedName>
    <definedName name="_xlnm.Print_Area" localSheetId="9">'2021-2022 APE'!$G$2:$L$80</definedName>
    <definedName name="_xlnm.Print_Area" localSheetId="10">'2022-2023 APE'!$G$2:$L$80</definedName>
    <definedName name="_xlnm.Print_Area" localSheetId="11">'2023-2024 APE'!$G$2:$L$80</definedName>
    <definedName name="_xlnm.Print_Area" localSheetId="12">'2024-2025 APE'!$G$2:$L$80</definedName>
    <definedName name="Procedures" localSheetId="13">#REF!</definedName>
    <definedName name="Procedures" localSheetId="14">#REF!</definedName>
    <definedName name="Procedures" localSheetId="15">#REF!</definedName>
    <definedName name="Procedures" localSheetId="16">#REF!</definedName>
    <definedName name="Procedures" localSheetId="17">#REF!</definedName>
    <definedName name="Procedures" localSheetId="18">#REF!</definedName>
    <definedName name="Procedures" localSheetId="1">#REF!</definedName>
    <definedName name="Procedures" localSheetId="3">#REF!</definedName>
    <definedName name="Procedures" localSheetId="4">#REF!</definedName>
    <definedName name="Procedures" localSheetId="5">#REF!</definedName>
    <definedName name="Procedures" localSheetId="6">#REF!</definedName>
    <definedName name="Procedures" localSheetId="7">#REF!</definedName>
    <definedName name="Procedures" localSheetId="8">#REF!</definedName>
    <definedName name="Procedures" localSheetId="9">#REF!</definedName>
    <definedName name="Procedures" localSheetId="10">#REF!</definedName>
    <definedName name="Procedures" localSheetId="11">#REF!</definedName>
    <definedName name="Procedures" localSheetId="12">#REF!</definedName>
    <definedName name="Procedures">#REF!</definedName>
    <definedName name="Trend" localSheetId="13">#REF!</definedName>
    <definedName name="Trend" localSheetId="14">#REF!</definedName>
    <definedName name="Trend" localSheetId="15">#REF!</definedName>
    <definedName name="Trend" localSheetId="16">#REF!</definedName>
    <definedName name="Trend" localSheetId="17">#REF!</definedName>
    <definedName name="Trend" localSheetId="18">#REF!</definedName>
    <definedName name="Trend" localSheetId="1">#REF!</definedName>
    <definedName name="Trend" localSheetId="3">#REF!</definedName>
    <definedName name="Trend" localSheetId="4">#REF!</definedName>
    <definedName name="Trend" localSheetId="5">#REF!</definedName>
    <definedName name="Trend" localSheetId="6">#REF!</definedName>
    <definedName name="Trend" localSheetId="7">#REF!</definedName>
    <definedName name="Trend" localSheetId="8">#REF!</definedName>
    <definedName name="Trend" localSheetId="9">#REF!</definedName>
    <definedName name="Trend" localSheetId="10">#REF!</definedName>
    <definedName name="Trend" localSheetId="11">#REF!</definedName>
    <definedName name="Trend" localSheetId="12">#REF!</definedName>
    <definedName name="Trend">#REF!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4" i="45" l="1"/>
  <c r="R12" i="45"/>
  <c r="Q12" i="45"/>
  <c r="R11" i="45"/>
  <c r="Q11" i="45"/>
  <c r="R10" i="45"/>
  <c r="Q10" i="45"/>
  <c r="R9" i="45"/>
  <c r="Q9" i="45"/>
  <c r="R8" i="45"/>
  <c r="Q8" i="45"/>
  <c r="N12" i="45"/>
  <c r="M12" i="45"/>
  <c r="L12" i="45"/>
  <c r="N11" i="45"/>
  <c r="M11" i="45"/>
  <c r="L11" i="45"/>
  <c r="N10" i="45"/>
  <c r="M10" i="45"/>
  <c r="L10" i="45"/>
  <c r="N9" i="45"/>
  <c r="M9" i="45"/>
  <c r="L9" i="45"/>
  <c r="N8" i="45"/>
  <c r="M8" i="45"/>
  <c r="L8" i="45"/>
  <c r="R17" i="45"/>
  <c r="Q17" i="45"/>
  <c r="N17" i="45"/>
  <c r="M17" i="45"/>
  <c r="L17" i="45"/>
  <c r="I17" i="45"/>
  <c r="H17" i="45"/>
  <c r="G17" i="45"/>
  <c r="F17" i="45"/>
  <c r="E17" i="45"/>
  <c r="D17" i="45"/>
  <c r="R16" i="45"/>
  <c r="Q16" i="45"/>
  <c r="N16" i="45"/>
  <c r="M16" i="45"/>
  <c r="L16" i="45"/>
  <c r="I16" i="45"/>
  <c r="H16" i="45"/>
  <c r="G16" i="45"/>
  <c r="F16" i="45"/>
  <c r="E16" i="45"/>
  <c r="D16" i="45"/>
  <c r="R15" i="45"/>
  <c r="Q15" i="45"/>
  <c r="N15" i="45"/>
  <c r="M15" i="45"/>
  <c r="L15" i="45"/>
  <c r="I15" i="45"/>
  <c r="H15" i="45"/>
  <c r="G15" i="45"/>
  <c r="F15" i="45"/>
  <c r="E15" i="45"/>
  <c r="D15" i="45"/>
  <c r="R14" i="45"/>
  <c r="Q14" i="45"/>
  <c r="N14" i="45"/>
  <c r="M14" i="45"/>
  <c r="L14" i="45"/>
  <c r="I14" i="45"/>
  <c r="H14" i="45"/>
  <c r="G14" i="45"/>
  <c r="F14" i="45"/>
  <c r="E14" i="45"/>
  <c r="D14" i="45"/>
  <c r="R13" i="45"/>
  <c r="Q13" i="45"/>
  <c r="N13" i="45"/>
  <c r="M13" i="45"/>
  <c r="L13" i="45"/>
  <c r="I13" i="45"/>
  <c r="H13" i="45"/>
  <c r="G13" i="45"/>
  <c r="F13" i="45"/>
  <c r="E13" i="45"/>
  <c r="D13" i="45"/>
  <c r="D3" i="45"/>
  <c r="D2" i="45"/>
  <c r="Q18" i="45"/>
  <c r="R18" i="45"/>
  <c r="Q19" i="45"/>
  <c r="R19" i="45"/>
  <c r="Q20" i="45"/>
  <c r="R20" i="45"/>
  <c r="Q21" i="45"/>
  <c r="R21" i="45"/>
  <c r="Q22" i="45"/>
  <c r="R22" i="45"/>
  <c r="Q23" i="45"/>
  <c r="R23" i="45"/>
  <c r="Q24" i="45"/>
  <c r="R24" i="45"/>
  <c r="Q25" i="45"/>
  <c r="R25" i="45"/>
  <c r="Q26" i="45"/>
  <c r="R26" i="45"/>
  <c r="Q27" i="45"/>
  <c r="R27" i="45"/>
  <c r="Q28" i="45"/>
  <c r="R28" i="45"/>
  <c r="Q29" i="45"/>
  <c r="R29" i="45"/>
  <c r="Q30" i="45"/>
  <c r="R30" i="45"/>
  <c r="Q31" i="45"/>
  <c r="R31" i="45"/>
  <c r="Q32" i="45"/>
  <c r="R32" i="45"/>
  <c r="L18" i="45"/>
  <c r="M18" i="45"/>
  <c r="N18" i="45"/>
  <c r="L19" i="45"/>
  <c r="M19" i="45"/>
  <c r="N19" i="45"/>
  <c r="L20" i="45"/>
  <c r="M20" i="45"/>
  <c r="N20" i="45"/>
  <c r="L21" i="45"/>
  <c r="M21" i="45"/>
  <c r="N21" i="45"/>
  <c r="L22" i="45"/>
  <c r="M22" i="45"/>
  <c r="N22" i="45"/>
  <c r="L23" i="45"/>
  <c r="M23" i="45"/>
  <c r="N23" i="45"/>
  <c r="L24" i="45"/>
  <c r="M24" i="45"/>
  <c r="N24" i="45"/>
  <c r="L25" i="45"/>
  <c r="M25" i="45"/>
  <c r="N25" i="45"/>
  <c r="L26" i="45"/>
  <c r="M26" i="45"/>
  <c r="N26" i="45"/>
  <c r="L27" i="45"/>
  <c r="M27" i="45"/>
  <c r="N27" i="45"/>
  <c r="L28" i="45"/>
  <c r="M28" i="45"/>
  <c r="N28" i="45"/>
  <c r="L29" i="45"/>
  <c r="M29" i="45"/>
  <c r="N29" i="45"/>
  <c r="L30" i="45"/>
  <c r="M30" i="45"/>
  <c r="N30" i="45"/>
  <c r="L31" i="45"/>
  <c r="M31" i="45"/>
  <c r="N31" i="45"/>
  <c r="L32" i="45"/>
  <c r="M32" i="45"/>
  <c r="N32" i="45"/>
  <c r="I12" i="45"/>
  <c r="H12" i="45"/>
  <c r="G12" i="45"/>
  <c r="F12" i="45"/>
  <c r="E12" i="45"/>
  <c r="D12" i="45"/>
  <c r="I11" i="45"/>
  <c r="H11" i="45"/>
  <c r="G11" i="45"/>
  <c r="F11" i="45"/>
  <c r="E11" i="45"/>
  <c r="D11" i="45"/>
  <c r="I10" i="45"/>
  <c r="H10" i="45"/>
  <c r="G10" i="45"/>
  <c r="F10" i="45"/>
  <c r="E10" i="45"/>
  <c r="D10" i="45"/>
  <c r="I9" i="45"/>
  <c r="H9" i="45"/>
  <c r="G9" i="45"/>
  <c r="F9" i="45"/>
  <c r="E9" i="45"/>
  <c r="D9" i="45"/>
  <c r="I8" i="45"/>
  <c r="H8" i="45"/>
  <c r="G8" i="45"/>
  <c r="F8" i="45"/>
  <c r="E8" i="45"/>
  <c r="D8" i="45"/>
  <c r="I32" i="45"/>
  <c r="H32" i="45"/>
  <c r="G32" i="45"/>
  <c r="F32" i="45"/>
  <c r="E32" i="45"/>
  <c r="D32" i="45"/>
  <c r="I31" i="45"/>
  <c r="H31" i="45"/>
  <c r="G31" i="45"/>
  <c r="F31" i="45"/>
  <c r="E31" i="45"/>
  <c r="D31" i="45"/>
  <c r="I30" i="45"/>
  <c r="H30" i="45"/>
  <c r="G30" i="45"/>
  <c r="F30" i="45"/>
  <c r="E30" i="45"/>
  <c r="D30" i="45"/>
  <c r="I29" i="45"/>
  <c r="H29" i="45"/>
  <c r="G29" i="45"/>
  <c r="F29" i="45"/>
  <c r="E29" i="45"/>
  <c r="D29" i="45"/>
  <c r="I28" i="45"/>
  <c r="H28" i="45"/>
  <c r="G28" i="45"/>
  <c r="F28" i="45"/>
  <c r="E28" i="45"/>
  <c r="D28" i="45"/>
  <c r="I27" i="45"/>
  <c r="H27" i="45"/>
  <c r="G27" i="45"/>
  <c r="F27" i="45"/>
  <c r="E27" i="45"/>
  <c r="D27" i="45"/>
  <c r="I26" i="45"/>
  <c r="H26" i="45"/>
  <c r="G26" i="45"/>
  <c r="F26" i="45"/>
  <c r="E26" i="45"/>
  <c r="D26" i="45"/>
  <c r="I25" i="45"/>
  <c r="H25" i="45"/>
  <c r="G25" i="45"/>
  <c r="F25" i="45"/>
  <c r="E25" i="45"/>
  <c r="D25" i="45"/>
  <c r="I24" i="45"/>
  <c r="H24" i="45"/>
  <c r="G24" i="45"/>
  <c r="F24" i="45"/>
  <c r="E24" i="45"/>
  <c r="D24" i="45"/>
  <c r="I23" i="45"/>
  <c r="H23" i="45"/>
  <c r="G23" i="45"/>
  <c r="F23" i="45"/>
  <c r="E23" i="45"/>
  <c r="D23" i="45"/>
  <c r="I22" i="45"/>
  <c r="H22" i="45"/>
  <c r="G22" i="45"/>
  <c r="F22" i="45"/>
  <c r="E22" i="45"/>
  <c r="D22" i="45"/>
  <c r="I21" i="45"/>
  <c r="H21" i="45"/>
  <c r="G21" i="45"/>
  <c r="F21" i="45"/>
  <c r="E21" i="45"/>
  <c r="D21" i="45"/>
  <c r="I20" i="45"/>
  <c r="H20" i="45"/>
  <c r="G20" i="45"/>
  <c r="F20" i="45"/>
  <c r="E20" i="45"/>
  <c r="D20" i="45"/>
  <c r="I19" i="45"/>
  <c r="H19" i="45"/>
  <c r="G19" i="45"/>
  <c r="F19" i="45"/>
  <c r="E19" i="45"/>
  <c r="D19" i="45"/>
  <c r="I18" i="45"/>
  <c r="H18" i="45"/>
  <c r="G18" i="45"/>
  <c r="F18" i="45"/>
  <c r="E18" i="45"/>
  <c r="D18" i="45"/>
  <c r="N3" i="45"/>
  <c r="H13" i="44"/>
  <c r="I13" i="44"/>
  <c r="J13" i="44"/>
  <c r="K13" i="44"/>
  <c r="H14" i="44"/>
  <c r="I14" i="44"/>
  <c r="J14" i="44"/>
  <c r="K14" i="44"/>
  <c r="H15" i="44"/>
  <c r="I15" i="44"/>
  <c r="J15" i="44"/>
  <c r="K15" i="44"/>
  <c r="H16" i="44"/>
  <c r="I16" i="44"/>
  <c r="J16" i="44"/>
  <c r="K16" i="44"/>
  <c r="K12" i="44"/>
  <c r="J12" i="44"/>
  <c r="I12" i="44"/>
  <c r="H12" i="44"/>
  <c r="H8" i="44"/>
  <c r="I8" i="44"/>
  <c r="J8" i="44"/>
  <c r="K8" i="44"/>
  <c r="H9" i="44"/>
  <c r="I9" i="44"/>
  <c r="J9" i="44"/>
  <c r="K9" i="44"/>
  <c r="H10" i="44"/>
  <c r="I10" i="44"/>
  <c r="J10" i="44"/>
  <c r="K10" i="44"/>
  <c r="H11" i="44"/>
  <c r="I11" i="44"/>
  <c r="J11" i="44"/>
  <c r="K11" i="44"/>
  <c r="K7" i="44"/>
  <c r="J7" i="44"/>
  <c r="I7" i="44"/>
  <c r="H7" i="44"/>
  <c r="H26" i="44"/>
  <c r="H25" i="44"/>
  <c r="H24" i="44"/>
  <c r="O23" i="44"/>
  <c r="H23" i="44"/>
  <c r="O22" i="44"/>
  <c r="H22" i="44"/>
  <c r="O21" i="44"/>
  <c r="H21" i="44"/>
  <c r="O20" i="44"/>
  <c r="H20" i="44"/>
  <c r="O19" i="44"/>
  <c r="H19" i="44"/>
  <c r="H18" i="44"/>
  <c r="H17" i="44"/>
  <c r="H4" i="44"/>
  <c r="H3" i="44"/>
  <c r="H2" i="44"/>
  <c r="N2" i="45" l="1"/>
  <c r="D3" i="38"/>
  <c r="D2" i="38"/>
  <c r="D3" i="39"/>
  <c r="D2" i="39"/>
  <c r="D3" i="37"/>
  <c r="D2" i="37"/>
  <c r="D3" i="36"/>
  <c r="D2" i="36"/>
  <c r="D3" i="34"/>
  <c r="D2" i="34"/>
  <c r="H11" i="43"/>
  <c r="I11" i="43"/>
  <c r="J11" i="43"/>
  <c r="K11" i="43"/>
  <c r="H10" i="43"/>
  <c r="I10" i="43"/>
  <c r="J10" i="43"/>
  <c r="K10" i="43"/>
  <c r="H9" i="43"/>
  <c r="I9" i="43"/>
  <c r="J9" i="43"/>
  <c r="K9" i="43"/>
  <c r="H8" i="43"/>
  <c r="I8" i="43"/>
  <c r="J8" i="43"/>
  <c r="K8" i="43"/>
  <c r="K7" i="43"/>
  <c r="J7" i="43"/>
  <c r="I7" i="43"/>
  <c r="H7" i="43"/>
  <c r="H11" i="42"/>
  <c r="I11" i="42"/>
  <c r="J11" i="42"/>
  <c r="K11" i="42"/>
  <c r="H10" i="42"/>
  <c r="I10" i="42"/>
  <c r="J10" i="42"/>
  <c r="K10" i="42"/>
  <c r="H9" i="42"/>
  <c r="I9" i="42"/>
  <c r="J9" i="42"/>
  <c r="K9" i="42"/>
  <c r="H8" i="42"/>
  <c r="I8" i="42"/>
  <c r="J8" i="42"/>
  <c r="K8" i="42"/>
  <c r="K7" i="42"/>
  <c r="J7" i="42"/>
  <c r="I7" i="42"/>
  <c r="H7" i="42"/>
  <c r="H11" i="41"/>
  <c r="I11" i="41"/>
  <c r="J11" i="41"/>
  <c r="K11" i="41"/>
  <c r="H10" i="41"/>
  <c r="I10" i="41"/>
  <c r="J10" i="41"/>
  <c r="K10" i="41"/>
  <c r="H9" i="41"/>
  <c r="I9" i="41"/>
  <c r="J9" i="41"/>
  <c r="K9" i="41"/>
  <c r="H8" i="41"/>
  <c r="I8" i="41"/>
  <c r="J8" i="41"/>
  <c r="K8" i="41"/>
  <c r="K7" i="41"/>
  <c r="J7" i="41"/>
  <c r="I7" i="41"/>
  <c r="H7" i="41"/>
  <c r="R12" i="39" l="1"/>
  <c r="R11" i="39"/>
  <c r="R10" i="39"/>
  <c r="R9" i="39"/>
  <c r="R8" i="39"/>
  <c r="R32" i="39"/>
  <c r="Q32" i="39"/>
  <c r="R31" i="39"/>
  <c r="Q31" i="39"/>
  <c r="R30" i="39"/>
  <c r="Q30" i="39"/>
  <c r="R29" i="39"/>
  <c r="Q29" i="39"/>
  <c r="R28" i="39"/>
  <c r="Q28" i="39"/>
  <c r="R27" i="39"/>
  <c r="Q27" i="39"/>
  <c r="R26" i="39"/>
  <c r="Q26" i="39"/>
  <c r="R25" i="39"/>
  <c r="Q25" i="39"/>
  <c r="R24" i="39"/>
  <c r="Q24" i="39"/>
  <c r="R23" i="39"/>
  <c r="Q23" i="39"/>
  <c r="R22" i="39"/>
  <c r="R21" i="39"/>
  <c r="R20" i="39"/>
  <c r="R19" i="39"/>
  <c r="R18" i="39"/>
  <c r="R17" i="39"/>
  <c r="R16" i="39"/>
  <c r="R15" i="39"/>
  <c r="R14" i="39"/>
  <c r="R13" i="39"/>
  <c r="R12" i="38"/>
  <c r="R11" i="38"/>
  <c r="R10" i="38"/>
  <c r="R9" i="38"/>
  <c r="R8" i="38"/>
  <c r="R32" i="38"/>
  <c r="Q32" i="38"/>
  <c r="R31" i="38"/>
  <c r="Q31" i="38"/>
  <c r="R30" i="38"/>
  <c r="Q30" i="38"/>
  <c r="R29" i="38"/>
  <c r="Q29" i="38"/>
  <c r="R28" i="38"/>
  <c r="Q28" i="38"/>
  <c r="R27" i="38"/>
  <c r="Q27" i="38"/>
  <c r="R26" i="38"/>
  <c r="Q26" i="38"/>
  <c r="R25" i="38"/>
  <c r="Q25" i="38"/>
  <c r="R24" i="38"/>
  <c r="Q24" i="38"/>
  <c r="R23" i="38"/>
  <c r="Q23" i="38"/>
  <c r="R22" i="38"/>
  <c r="Q22" i="38"/>
  <c r="R21" i="38"/>
  <c r="Q21" i="38"/>
  <c r="R20" i="38"/>
  <c r="Q20" i="38"/>
  <c r="R19" i="38"/>
  <c r="Q19" i="38"/>
  <c r="R18" i="38"/>
  <c r="Q18" i="38"/>
  <c r="R17" i="38"/>
  <c r="R16" i="38"/>
  <c r="R15" i="38"/>
  <c r="R14" i="38"/>
  <c r="R13" i="38"/>
  <c r="R12" i="37"/>
  <c r="R11" i="37"/>
  <c r="R10" i="37"/>
  <c r="R9" i="37"/>
  <c r="R8" i="37"/>
  <c r="R32" i="37"/>
  <c r="Q32" i="37"/>
  <c r="R31" i="37"/>
  <c r="Q31" i="37"/>
  <c r="R30" i="37"/>
  <c r="Q30" i="37"/>
  <c r="R29" i="37"/>
  <c r="Q29" i="37"/>
  <c r="R28" i="37"/>
  <c r="Q28" i="37"/>
  <c r="R27" i="37"/>
  <c r="Q27" i="37"/>
  <c r="R26" i="37"/>
  <c r="Q26" i="37"/>
  <c r="R25" i="37"/>
  <c r="Q25" i="37"/>
  <c r="R24" i="37"/>
  <c r="Q24" i="37"/>
  <c r="R23" i="37"/>
  <c r="Q23" i="37"/>
  <c r="R22" i="37"/>
  <c r="Q22" i="37"/>
  <c r="R21" i="37"/>
  <c r="Q21" i="37"/>
  <c r="R20" i="37"/>
  <c r="Q20" i="37"/>
  <c r="R19" i="37"/>
  <c r="Q19" i="37"/>
  <c r="R18" i="37"/>
  <c r="Q18" i="37"/>
  <c r="R17" i="37"/>
  <c r="Q17" i="37"/>
  <c r="R16" i="37"/>
  <c r="Q16" i="37"/>
  <c r="R15" i="37"/>
  <c r="Q15" i="37"/>
  <c r="R14" i="37"/>
  <c r="Q14" i="37"/>
  <c r="R13" i="37"/>
  <c r="Q13" i="37"/>
  <c r="R12" i="36"/>
  <c r="R11" i="36"/>
  <c r="R10" i="36"/>
  <c r="R9" i="36"/>
  <c r="R8" i="36"/>
  <c r="Q12" i="36"/>
  <c r="Q11" i="36"/>
  <c r="Q10" i="36"/>
  <c r="Q9" i="36"/>
  <c r="Q8" i="36"/>
  <c r="R32" i="36"/>
  <c r="Q32" i="36"/>
  <c r="R31" i="36"/>
  <c r="Q31" i="36"/>
  <c r="R30" i="36"/>
  <c r="Q30" i="36"/>
  <c r="R29" i="36"/>
  <c r="Q29" i="36"/>
  <c r="R28" i="36"/>
  <c r="Q28" i="36"/>
  <c r="R27" i="36"/>
  <c r="Q27" i="36"/>
  <c r="R26" i="36"/>
  <c r="Q26" i="36"/>
  <c r="R25" i="36"/>
  <c r="Q25" i="36"/>
  <c r="R24" i="36"/>
  <c r="Q24" i="36"/>
  <c r="R23" i="36"/>
  <c r="Q23" i="36"/>
  <c r="R22" i="36"/>
  <c r="Q22" i="36"/>
  <c r="R21" i="36"/>
  <c r="Q21" i="36"/>
  <c r="R20" i="36"/>
  <c r="Q20" i="36"/>
  <c r="R19" i="36"/>
  <c r="Q19" i="36"/>
  <c r="R18" i="36"/>
  <c r="Q18" i="36"/>
  <c r="R17" i="36"/>
  <c r="Q17" i="36"/>
  <c r="R16" i="36"/>
  <c r="Q16" i="36"/>
  <c r="R15" i="36"/>
  <c r="Q15" i="36"/>
  <c r="R14" i="36"/>
  <c r="Q14" i="36"/>
  <c r="R13" i="36"/>
  <c r="Q13" i="36"/>
  <c r="R12" i="34"/>
  <c r="R11" i="34"/>
  <c r="R10" i="34"/>
  <c r="R9" i="34"/>
  <c r="R8" i="34"/>
  <c r="Q12" i="34"/>
  <c r="Q11" i="34"/>
  <c r="Q10" i="34"/>
  <c r="Q9" i="34"/>
  <c r="Q8" i="34"/>
  <c r="R17" i="34"/>
  <c r="R16" i="34"/>
  <c r="R15" i="34"/>
  <c r="R14" i="34"/>
  <c r="R13" i="34"/>
  <c r="Q17" i="34"/>
  <c r="Q16" i="34"/>
  <c r="Q15" i="34"/>
  <c r="Q14" i="34"/>
  <c r="Q13" i="34"/>
  <c r="R22" i="34"/>
  <c r="R21" i="34"/>
  <c r="R20" i="34"/>
  <c r="R19" i="34"/>
  <c r="R18" i="34"/>
  <c r="Q22" i="34"/>
  <c r="Q21" i="34"/>
  <c r="Q20" i="34"/>
  <c r="Q19" i="34"/>
  <c r="Q18" i="34"/>
  <c r="R27" i="34"/>
  <c r="R26" i="34"/>
  <c r="R25" i="34"/>
  <c r="R24" i="34"/>
  <c r="R23" i="34"/>
  <c r="Q28" i="34"/>
  <c r="Q27" i="34"/>
  <c r="Q26" i="34"/>
  <c r="Q25" i="34"/>
  <c r="Q24" i="34"/>
  <c r="Q23" i="34"/>
  <c r="R32" i="34"/>
  <c r="R31" i="34"/>
  <c r="R30" i="34"/>
  <c r="R29" i="34"/>
  <c r="R28" i="34"/>
  <c r="Q32" i="34"/>
  <c r="Q31" i="34"/>
  <c r="Q30" i="34"/>
  <c r="Q29" i="34"/>
  <c r="I12" i="39"/>
  <c r="H12" i="39"/>
  <c r="G12" i="39"/>
  <c r="F12" i="39"/>
  <c r="E12" i="39"/>
  <c r="D12" i="39"/>
  <c r="I11" i="39"/>
  <c r="H11" i="39"/>
  <c r="G11" i="39"/>
  <c r="F11" i="39"/>
  <c r="E11" i="39"/>
  <c r="D11" i="39"/>
  <c r="I10" i="39"/>
  <c r="H10" i="39"/>
  <c r="G10" i="39"/>
  <c r="F10" i="39"/>
  <c r="E10" i="39"/>
  <c r="D10" i="39"/>
  <c r="I9" i="39"/>
  <c r="H9" i="39"/>
  <c r="G9" i="39"/>
  <c r="F9" i="39"/>
  <c r="D9" i="39"/>
  <c r="E9" i="39"/>
  <c r="I8" i="39"/>
  <c r="H8" i="39"/>
  <c r="G8" i="39"/>
  <c r="F8" i="39"/>
  <c r="E8" i="39"/>
  <c r="D8" i="39"/>
  <c r="I32" i="39"/>
  <c r="H32" i="39"/>
  <c r="G32" i="39"/>
  <c r="F32" i="39"/>
  <c r="E32" i="39"/>
  <c r="D32" i="39"/>
  <c r="I31" i="39"/>
  <c r="H31" i="39"/>
  <c r="G31" i="39"/>
  <c r="F31" i="39"/>
  <c r="E31" i="39"/>
  <c r="D31" i="39"/>
  <c r="I30" i="39"/>
  <c r="H30" i="39"/>
  <c r="G30" i="39"/>
  <c r="F30" i="39"/>
  <c r="E30" i="39"/>
  <c r="D30" i="39"/>
  <c r="I29" i="39"/>
  <c r="H29" i="39"/>
  <c r="G29" i="39"/>
  <c r="F29" i="39"/>
  <c r="E29" i="39"/>
  <c r="D29" i="39"/>
  <c r="I28" i="39"/>
  <c r="H28" i="39"/>
  <c r="G28" i="39"/>
  <c r="F28" i="39"/>
  <c r="E28" i="39"/>
  <c r="D28" i="39"/>
  <c r="I27" i="39"/>
  <c r="H27" i="39"/>
  <c r="G27" i="39"/>
  <c r="F27" i="39"/>
  <c r="E27" i="39"/>
  <c r="D27" i="39"/>
  <c r="I26" i="39"/>
  <c r="H26" i="39"/>
  <c r="G26" i="39"/>
  <c r="F26" i="39"/>
  <c r="E26" i="39"/>
  <c r="D26" i="39"/>
  <c r="I25" i="39"/>
  <c r="H25" i="39"/>
  <c r="G25" i="39"/>
  <c r="F25" i="39"/>
  <c r="E25" i="39"/>
  <c r="D25" i="39"/>
  <c r="I24" i="39"/>
  <c r="H24" i="39"/>
  <c r="G24" i="39"/>
  <c r="F24" i="39"/>
  <c r="E24" i="39"/>
  <c r="D24" i="39"/>
  <c r="I23" i="39"/>
  <c r="H23" i="39"/>
  <c r="G23" i="39"/>
  <c r="F23" i="39"/>
  <c r="E23" i="39"/>
  <c r="D23" i="39"/>
  <c r="I22" i="39"/>
  <c r="H22" i="39"/>
  <c r="G22" i="39"/>
  <c r="F22" i="39"/>
  <c r="E22" i="39"/>
  <c r="D22" i="39"/>
  <c r="I21" i="39"/>
  <c r="H21" i="39"/>
  <c r="G21" i="39"/>
  <c r="F21" i="39"/>
  <c r="E21" i="39"/>
  <c r="D21" i="39"/>
  <c r="I20" i="39"/>
  <c r="H20" i="39"/>
  <c r="G20" i="39"/>
  <c r="F20" i="39"/>
  <c r="E20" i="39"/>
  <c r="D20" i="39"/>
  <c r="I19" i="39"/>
  <c r="H19" i="39"/>
  <c r="G19" i="39"/>
  <c r="F19" i="39"/>
  <c r="E19" i="39"/>
  <c r="D19" i="39"/>
  <c r="I18" i="39"/>
  <c r="H18" i="39"/>
  <c r="G18" i="39"/>
  <c r="F18" i="39"/>
  <c r="E18" i="39"/>
  <c r="D18" i="39"/>
  <c r="I17" i="39"/>
  <c r="H17" i="39"/>
  <c r="G17" i="39"/>
  <c r="F17" i="39"/>
  <c r="E17" i="39"/>
  <c r="D17" i="39"/>
  <c r="I16" i="39"/>
  <c r="H16" i="39"/>
  <c r="G16" i="39"/>
  <c r="F16" i="39"/>
  <c r="E16" i="39"/>
  <c r="D16" i="39"/>
  <c r="I15" i="39"/>
  <c r="H15" i="39"/>
  <c r="G15" i="39"/>
  <c r="F15" i="39"/>
  <c r="E15" i="39"/>
  <c r="D15" i="39"/>
  <c r="I14" i="39"/>
  <c r="H14" i="39"/>
  <c r="G14" i="39"/>
  <c r="F14" i="39"/>
  <c r="E14" i="39"/>
  <c r="D14" i="39"/>
  <c r="I13" i="39"/>
  <c r="H13" i="39"/>
  <c r="G13" i="39"/>
  <c r="F13" i="39"/>
  <c r="E13" i="39"/>
  <c r="D13" i="39"/>
  <c r="I12" i="38"/>
  <c r="H12" i="38"/>
  <c r="G12" i="38"/>
  <c r="F12" i="38"/>
  <c r="E12" i="38"/>
  <c r="D12" i="38"/>
  <c r="I11" i="38"/>
  <c r="H11" i="38"/>
  <c r="G11" i="38"/>
  <c r="F11" i="38"/>
  <c r="E11" i="38"/>
  <c r="D11" i="38"/>
  <c r="I10" i="38"/>
  <c r="H10" i="38"/>
  <c r="G10" i="38"/>
  <c r="F10" i="38"/>
  <c r="E10" i="38"/>
  <c r="D10" i="38"/>
  <c r="I9" i="38"/>
  <c r="H9" i="38"/>
  <c r="G9" i="38"/>
  <c r="F9" i="38"/>
  <c r="E9" i="38"/>
  <c r="D9" i="38"/>
  <c r="I8" i="38"/>
  <c r="H8" i="38"/>
  <c r="G8" i="38"/>
  <c r="F8" i="38"/>
  <c r="E8" i="38"/>
  <c r="D8" i="38"/>
  <c r="I32" i="38"/>
  <c r="H32" i="38"/>
  <c r="G32" i="38"/>
  <c r="F32" i="38"/>
  <c r="E32" i="38"/>
  <c r="D32" i="38"/>
  <c r="I31" i="38"/>
  <c r="H31" i="38"/>
  <c r="G31" i="38"/>
  <c r="F31" i="38"/>
  <c r="E31" i="38"/>
  <c r="D31" i="38"/>
  <c r="I30" i="38"/>
  <c r="H30" i="38"/>
  <c r="G30" i="38"/>
  <c r="F30" i="38"/>
  <c r="E30" i="38"/>
  <c r="D30" i="38"/>
  <c r="I29" i="38"/>
  <c r="H29" i="38"/>
  <c r="G29" i="38"/>
  <c r="F29" i="38"/>
  <c r="E29" i="38"/>
  <c r="D29" i="38"/>
  <c r="I28" i="38"/>
  <c r="H28" i="38"/>
  <c r="G28" i="38"/>
  <c r="F28" i="38"/>
  <c r="E28" i="38"/>
  <c r="D28" i="38"/>
  <c r="I27" i="38"/>
  <c r="H27" i="38"/>
  <c r="G27" i="38"/>
  <c r="F27" i="38"/>
  <c r="E27" i="38"/>
  <c r="D27" i="38"/>
  <c r="I26" i="38"/>
  <c r="H26" i="38"/>
  <c r="G26" i="38"/>
  <c r="F26" i="38"/>
  <c r="E26" i="38"/>
  <c r="D26" i="38"/>
  <c r="I25" i="38"/>
  <c r="H25" i="38"/>
  <c r="G25" i="38"/>
  <c r="F25" i="38"/>
  <c r="E25" i="38"/>
  <c r="D25" i="38"/>
  <c r="I24" i="38"/>
  <c r="H24" i="38"/>
  <c r="G24" i="38"/>
  <c r="F24" i="38"/>
  <c r="E24" i="38"/>
  <c r="D24" i="38"/>
  <c r="I23" i="38"/>
  <c r="H23" i="38"/>
  <c r="G23" i="38"/>
  <c r="F23" i="38"/>
  <c r="E23" i="38"/>
  <c r="D23" i="38"/>
  <c r="I22" i="38"/>
  <c r="H22" i="38"/>
  <c r="G22" i="38"/>
  <c r="F22" i="38"/>
  <c r="E22" i="38"/>
  <c r="D22" i="38"/>
  <c r="I21" i="38"/>
  <c r="H21" i="38"/>
  <c r="G21" i="38"/>
  <c r="F21" i="38"/>
  <c r="E21" i="38"/>
  <c r="D21" i="38"/>
  <c r="I20" i="38"/>
  <c r="H20" i="38"/>
  <c r="G20" i="38"/>
  <c r="F20" i="38"/>
  <c r="E20" i="38"/>
  <c r="D20" i="38"/>
  <c r="I19" i="38"/>
  <c r="H19" i="38"/>
  <c r="G19" i="38"/>
  <c r="F19" i="38"/>
  <c r="E19" i="38"/>
  <c r="D19" i="38"/>
  <c r="I18" i="38"/>
  <c r="H18" i="38"/>
  <c r="G18" i="38"/>
  <c r="F18" i="38"/>
  <c r="E18" i="38"/>
  <c r="D18" i="38"/>
  <c r="I17" i="38"/>
  <c r="H17" i="38"/>
  <c r="G17" i="38"/>
  <c r="F17" i="38"/>
  <c r="E17" i="38"/>
  <c r="D17" i="38"/>
  <c r="I16" i="38"/>
  <c r="H16" i="38"/>
  <c r="G16" i="38"/>
  <c r="F16" i="38"/>
  <c r="E16" i="38"/>
  <c r="D16" i="38"/>
  <c r="I15" i="38"/>
  <c r="H15" i="38"/>
  <c r="G15" i="38"/>
  <c r="F15" i="38"/>
  <c r="E15" i="38"/>
  <c r="D15" i="38"/>
  <c r="I14" i="38"/>
  <c r="H14" i="38"/>
  <c r="G14" i="38"/>
  <c r="F14" i="38"/>
  <c r="E14" i="38"/>
  <c r="D14" i="38"/>
  <c r="I13" i="38"/>
  <c r="H13" i="38"/>
  <c r="G13" i="38"/>
  <c r="F13" i="38"/>
  <c r="E13" i="38"/>
  <c r="D13" i="38"/>
  <c r="I12" i="37"/>
  <c r="H12" i="37"/>
  <c r="G12" i="37"/>
  <c r="F12" i="37"/>
  <c r="E12" i="37"/>
  <c r="D12" i="37"/>
  <c r="I11" i="37"/>
  <c r="H11" i="37"/>
  <c r="G11" i="37"/>
  <c r="F11" i="37"/>
  <c r="E11" i="37"/>
  <c r="D11" i="37"/>
  <c r="I10" i="37"/>
  <c r="H10" i="37"/>
  <c r="G10" i="37"/>
  <c r="F10" i="37"/>
  <c r="E10" i="37"/>
  <c r="D10" i="37"/>
  <c r="I9" i="37"/>
  <c r="H9" i="37"/>
  <c r="G9" i="37"/>
  <c r="F9" i="37"/>
  <c r="E9" i="37"/>
  <c r="D9" i="37"/>
  <c r="I8" i="37"/>
  <c r="H8" i="37"/>
  <c r="G8" i="37"/>
  <c r="F8" i="37"/>
  <c r="E8" i="37"/>
  <c r="D8" i="37"/>
  <c r="I32" i="37"/>
  <c r="H32" i="37"/>
  <c r="G32" i="37"/>
  <c r="F32" i="37"/>
  <c r="E32" i="37"/>
  <c r="D32" i="37"/>
  <c r="I31" i="37"/>
  <c r="H31" i="37"/>
  <c r="G31" i="37"/>
  <c r="F31" i="37"/>
  <c r="E31" i="37"/>
  <c r="D31" i="37"/>
  <c r="I30" i="37"/>
  <c r="H30" i="37"/>
  <c r="G30" i="37"/>
  <c r="F30" i="37"/>
  <c r="E30" i="37"/>
  <c r="D30" i="37"/>
  <c r="I29" i="37"/>
  <c r="H29" i="37"/>
  <c r="G29" i="37"/>
  <c r="F29" i="37"/>
  <c r="E29" i="37"/>
  <c r="D29" i="37"/>
  <c r="I28" i="37"/>
  <c r="H28" i="37"/>
  <c r="G28" i="37"/>
  <c r="F28" i="37"/>
  <c r="E28" i="37"/>
  <c r="D28" i="37"/>
  <c r="I27" i="37"/>
  <c r="H27" i="37"/>
  <c r="G27" i="37"/>
  <c r="F27" i="37"/>
  <c r="E27" i="37"/>
  <c r="D27" i="37"/>
  <c r="I26" i="37"/>
  <c r="H26" i="37"/>
  <c r="G26" i="37"/>
  <c r="F26" i="37"/>
  <c r="E26" i="37"/>
  <c r="D26" i="37"/>
  <c r="I25" i="37"/>
  <c r="H25" i="37"/>
  <c r="G25" i="37"/>
  <c r="F25" i="37"/>
  <c r="E25" i="37"/>
  <c r="D25" i="37"/>
  <c r="I24" i="37"/>
  <c r="H24" i="37"/>
  <c r="G24" i="37"/>
  <c r="F24" i="37"/>
  <c r="E24" i="37"/>
  <c r="D24" i="37"/>
  <c r="I23" i="37"/>
  <c r="H23" i="37"/>
  <c r="G23" i="37"/>
  <c r="F23" i="37"/>
  <c r="E23" i="37"/>
  <c r="D23" i="37"/>
  <c r="I22" i="37"/>
  <c r="H22" i="37"/>
  <c r="G22" i="37"/>
  <c r="F22" i="37"/>
  <c r="E22" i="37"/>
  <c r="D22" i="37"/>
  <c r="I21" i="37"/>
  <c r="H21" i="37"/>
  <c r="G21" i="37"/>
  <c r="F21" i="37"/>
  <c r="E21" i="37"/>
  <c r="D21" i="37"/>
  <c r="I20" i="37"/>
  <c r="H20" i="37"/>
  <c r="G20" i="37"/>
  <c r="F20" i="37"/>
  <c r="E20" i="37"/>
  <c r="D20" i="37"/>
  <c r="I19" i="37"/>
  <c r="H19" i="37"/>
  <c r="G19" i="37"/>
  <c r="F19" i="37"/>
  <c r="E19" i="37"/>
  <c r="D19" i="37"/>
  <c r="I18" i="37"/>
  <c r="H18" i="37"/>
  <c r="G18" i="37"/>
  <c r="F18" i="37"/>
  <c r="E18" i="37"/>
  <c r="D18" i="37"/>
  <c r="I17" i="37"/>
  <c r="H17" i="37"/>
  <c r="G17" i="37"/>
  <c r="F17" i="37"/>
  <c r="E17" i="37"/>
  <c r="D17" i="37"/>
  <c r="I16" i="37"/>
  <c r="H16" i="37"/>
  <c r="G16" i="37"/>
  <c r="F16" i="37"/>
  <c r="E16" i="37"/>
  <c r="D16" i="37"/>
  <c r="I15" i="37"/>
  <c r="H15" i="37"/>
  <c r="G15" i="37"/>
  <c r="F15" i="37"/>
  <c r="E15" i="37"/>
  <c r="D15" i="37"/>
  <c r="I14" i="37"/>
  <c r="H14" i="37"/>
  <c r="G14" i="37"/>
  <c r="F14" i="37"/>
  <c r="E14" i="37"/>
  <c r="D14" i="37"/>
  <c r="I13" i="37"/>
  <c r="H13" i="37"/>
  <c r="G13" i="37"/>
  <c r="F13" i="37"/>
  <c r="E13" i="37"/>
  <c r="D13" i="37"/>
  <c r="I12" i="36"/>
  <c r="H12" i="36"/>
  <c r="G12" i="36"/>
  <c r="F12" i="36"/>
  <c r="E12" i="36"/>
  <c r="D12" i="36"/>
  <c r="I11" i="36"/>
  <c r="H11" i="36"/>
  <c r="G11" i="36"/>
  <c r="F11" i="36"/>
  <c r="E11" i="36"/>
  <c r="D11" i="36"/>
  <c r="I10" i="36"/>
  <c r="H10" i="36"/>
  <c r="G10" i="36"/>
  <c r="F10" i="36"/>
  <c r="E10" i="36"/>
  <c r="D10" i="36"/>
  <c r="I9" i="36"/>
  <c r="H9" i="36"/>
  <c r="G9" i="36"/>
  <c r="F9" i="36"/>
  <c r="E9" i="36"/>
  <c r="D9" i="36"/>
  <c r="I8" i="36"/>
  <c r="H8" i="36"/>
  <c r="G8" i="36"/>
  <c r="F8" i="36"/>
  <c r="E8" i="36"/>
  <c r="D8" i="36"/>
  <c r="I32" i="36"/>
  <c r="H32" i="36"/>
  <c r="G32" i="36"/>
  <c r="F32" i="36"/>
  <c r="E32" i="36"/>
  <c r="D32" i="36"/>
  <c r="I31" i="36"/>
  <c r="H31" i="36"/>
  <c r="G31" i="36"/>
  <c r="F31" i="36"/>
  <c r="E31" i="36"/>
  <c r="D31" i="36"/>
  <c r="I30" i="36"/>
  <c r="H30" i="36"/>
  <c r="G30" i="36"/>
  <c r="F30" i="36"/>
  <c r="E30" i="36"/>
  <c r="D30" i="36"/>
  <c r="I29" i="36"/>
  <c r="H29" i="36"/>
  <c r="G29" i="36"/>
  <c r="F29" i="36"/>
  <c r="E29" i="36"/>
  <c r="D29" i="36"/>
  <c r="I28" i="36"/>
  <c r="H28" i="36"/>
  <c r="G28" i="36"/>
  <c r="F28" i="36"/>
  <c r="E28" i="36"/>
  <c r="D28" i="36"/>
  <c r="I27" i="36"/>
  <c r="H27" i="36"/>
  <c r="G27" i="36"/>
  <c r="F27" i="36"/>
  <c r="E27" i="36"/>
  <c r="D27" i="36"/>
  <c r="I26" i="36"/>
  <c r="H26" i="36"/>
  <c r="G26" i="36"/>
  <c r="F26" i="36"/>
  <c r="E26" i="36"/>
  <c r="D26" i="36"/>
  <c r="I25" i="36"/>
  <c r="H25" i="36"/>
  <c r="G25" i="36"/>
  <c r="F25" i="36"/>
  <c r="E25" i="36"/>
  <c r="D25" i="36"/>
  <c r="I24" i="36"/>
  <c r="H24" i="36"/>
  <c r="G24" i="36"/>
  <c r="F24" i="36"/>
  <c r="E24" i="36"/>
  <c r="D24" i="36"/>
  <c r="I23" i="36"/>
  <c r="H23" i="36"/>
  <c r="G23" i="36"/>
  <c r="F23" i="36"/>
  <c r="E23" i="36"/>
  <c r="D23" i="36"/>
  <c r="I22" i="36"/>
  <c r="H22" i="36"/>
  <c r="G22" i="36"/>
  <c r="F22" i="36"/>
  <c r="E22" i="36"/>
  <c r="D22" i="36"/>
  <c r="I21" i="36"/>
  <c r="H21" i="36"/>
  <c r="G21" i="36"/>
  <c r="F21" i="36"/>
  <c r="E21" i="36"/>
  <c r="D21" i="36"/>
  <c r="I20" i="36"/>
  <c r="H20" i="36"/>
  <c r="G20" i="36"/>
  <c r="F20" i="36"/>
  <c r="E20" i="36"/>
  <c r="D20" i="36"/>
  <c r="I19" i="36"/>
  <c r="H19" i="36"/>
  <c r="G19" i="36"/>
  <c r="F19" i="36"/>
  <c r="E19" i="36"/>
  <c r="D19" i="36"/>
  <c r="I18" i="36"/>
  <c r="H18" i="36"/>
  <c r="G18" i="36"/>
  <c r="F18" i="36"/>
  <c r="E18" i="36"/>
  <c r="D18" i="36"/>
  <c r="I17" i="36"/>
  <c r="H17" i="36"/>
  <c r="G17" i="36"/>
  <c r="F17" i="36"/>
  <c r="E17" i="36"/>
  <c r="D17" i="36"/>
  <c r="I16" i="36"/>
  <c r="H16" i="36"/>
  <c r="G16" i="36"/>
  <c r="F16" i="36"/>
  <c r="E16" i="36"/>
  <c r="D16" i="36"/>
  <c r="I15" i="36"/>
  <c r="H15" i="36"/>
  <c r="G15" i="36"/>
  <c r="F15" i="36"/>
  <c r="E15" i="36"/>
  <c r="D15" i="36"/>
  <c r="I14" i="36"/>
  <c r="H14" i="36"/>
  <c r="G14" i="36"/>
  <c r="F14" i="36"/>
  <c r="E14" i="36"/>
  <c r="D14" i="36"/>
  <c r="I13" i="36"/>
  <c r="H13" i="36"/>
  <c r="G13" i="36"/>
  <c r="F13" i="36"/>
  <c r="E13" i="36"/>
  <c r="D13" i="36"/>
  <c r="D8" i="34"/>
  <c r="I12" i="34"/>
  <c r="H12" i="34"/>
  <c r="G12" i="34"/>
  <c r="F12" i="34"/>
  <c r="E12" i="34"/>
  <c r="D12" i="34"/>
  <c r="I11" i="34"/>
  <c r="H11" i="34"/>
  <c r="G11" i="34"/>
  <c r="F11" i="34"/>
  <c r="E11" i="34"/>
  <c r="D11" i="34"/>
  <c r="I10" i="34"/>
  <c r="H10" i="34"/>
  <c r="G10" i="34"/>
  <c r="F10" i="34"/>
  <c r="E10" i="34"/>
  <c r="D10" i="34"/>
  <c r="I9" i="34"/>
  <c r="H9" i="34"/>
  <c r="G9" i="34"/>
  <c r="F9" i="34"/>
  <c r="E9" i="34"/>
  <c r="D9" i="34"/>
  <c r="I8" i="34"/>
  <c r="H8" i="34"/>
  <c r="G8" i="34"/>
  <c r="F8" i="34"/>
  <c r="E8" i="34"/>
  <c r="I17" i="34"/>
  <c r="H17" i="34"/>
  <c r="G17" i="34"/>
  <c r="F17" i="34"/>
  <c r="E17" i="34"/>
  <c r="D17" i="34"/>
  <c r="I16" i="34"/>
  <c r="H16" i="34"/>
  <c r="G16" i="34"/>
  <c r="F16" i="34"/>
  <c r="E16" i="34"/>
  <c r="D16" i="34"/>
  <c r="I15" i="34"/>
  <c r="H15" i="34"/>
  <c r="G15" i="34"/>
  <c r="F15" i="34"/>
  <c r="E15" i="34"/>
  <c r="D15" i="34"/>
  <c r="I14" i="34"/>
  <c r="H14" i="34"/>
  <c r="G14" i="34"/>
  <c r="F14" i="34"/>
  <c r="E14" i="34"/>
  <c r="D14" i="34"/>
  <c r="I13" i="34"/>
  <c r="H13" i="34"/>
  <c r="G13" i="34"/>
  <c r="F13" i="34"/>
  <c r="E13" i="34"/>
  <c r="D13" i="34"/>
  <c r="I22" i="34"/>
  <c r="H22" i="34"/>
  <c r="G22" i="34"/>
  <c r="F22" i="34"/>
  <c r="E22" i="34"/>
  <c r="D22" i="34"/>
  <c r="I21" i="34"/>
  <c r="H21" i="34"/>
  <c r="G21" i="34"/>
  <c r="F21" i="34"/>
  <c r="E21" i="34"/>
  <c r="D21" i="34"/>
  <c r="I20" i="34"/>
  <c r="H20" i="34"/>
  <c r="G20" i="34"/>
  <c r="F20" i="34"/>
  <c r="E20" i="34"/>
  <c r="D20" i="34"/>
  <c r="I19" i="34"/>
  <c r="H19" i="34"/>
  <c r="G19" i="34"/>
  <c r="F19" i="34"/>
  <c r="E19" i="34"/>
  <c r="D19" i="34"/>
  <c r="I18" i="34"/>
  <c r="H18" i="34"/>
  <c r="G18" i="34"/>
  <c r="F18" i="34"/>
  <c r="E18" i="34"/>
  <c r="D18" i="34"/>
  <c r="I27" i="34"/>
  <c r="H27" i="34"/>
  <c r="G27" i="34"/>
  <c r="F27" i="34"/>
  <c r="E27" i="34"/>
  <c r="D27" i="34"/>
  <c r="I26" i="34"/>
  <c r="H26" i="34"/>
  <c r="G26" i="34"/>
  <c r="F26" i="34"/>
  <c r="E26" i="34"/>
  <c r="D26" i="34"/>
  <c r="I25" i="34"/>
  <c r="H25" i="34"/>
  <c r="G25" i="34"/>
  <c r="F25" i="34"/>
  <c r="E25" i="34"/>
  <c r="D25" i="34"/>
  <c r="I24" i="34"/>
  <c r="H24" i="34"/>
  <c r="G24" i="34"/>
  <c r="F24" i="34"/>
  <c r="E24" i="34"/>
  <c r="D24" i="34"/>
  <c r="I23" i="34"/>
  <c r="H23" i="34"/>
  <c r="G23" i="34"/>
  <c r="F23" i="34"/>
  <c r="E23" i="34"/>
  <c r="D23" i="34"/>
  <c r="I32" i="34"/>
  <c r="H32" i="34"/>
  <c r="G32" i="34"/>
  <c r="F32" i="34"/>
  <c r="E32" i="34"/>
  <c r="D32" i="34"/>
  <c r="I31" i="34"/>
  <c r="H31" i="34"/>
  <c r="G31" i="34"/>
  <c r="F31" i="34"/>
  <c r="E31" i="34"/>
  <c r="D31" i="34"/>
  <c r="D30" i="34"/>
  <c r="I30" i="34"/>
  <c r="H30" i="34"/>
  <c r="G30" i="34"/>
  <c r="F30" i="34"/>
  <c r="E30" i="34"/>
  <c r="I29" i="34"/>
  <c r="H29" i="34"/>
  <c r="G29" i="34"/>
  <c r="F29" i="34"/>
  <c r="E29" i="34"/>
  <c r="D29" i="34"/>
  <c r="I28" i="34"/>
  <c r="H28" i="34"/>
  <c r="G28" i="34"/>
  <c r="F28" i="34"/>
  <c r="E28" i="34"/>
  <c r="D28" i="34"/>
  <c r="N12" i="39"/>
  <c r="N11" i="39"/>
  <c r="N10" i="39"/>
  <c r="N9" i="39"/>
  <c r="N8" i="39"/>
  <c r="M12" i="39"/>
  <c r="M11" i="39"/>
  <c r="M10" i="39"/>
  <c r="M9" i="39"/>
  <c r="M8" i="39"/>
  <c r="N32" i="39"/>
  <c r="M32" i="39"/>
  <c r="L32" i="39"/>
  <c r="N31" i="39"/>
  <c r="M31" i="39"/>
  <c r="L31" i="39"/>
  <c r="N30" i="39"/>
  <c r="M30" i="39"/>
  <c r="L30" i="39"/>
  <c r="N29" i="39"/>
  <c r="M29" i="39"/>
  <c r="L29" i="39"/>
  <c r="N28" i="39"/>
  <c r="M28" i="39"/>
  <c r="L28" i="39"/>
  <c r="N27" i="39"/>
  <c r="M27" i="39"/>
  <c r="L27" i="39"/>
  <c r="N26" i="39"/>
  <c r="M26" i="39"/>
  <c r="L26" i="39"/>
  <c r="N25" i="39"/>
  <c r="M25" i="39"/>
  <c r="L25" i="39"/>
  <c r="N24" i="39"/>
  <c r="M24" i="39"/>
  <c r="L24" i="39"/>
  <c r="N23" i="39"/>
  <c r="M23" i="39"/>
  <c r="L23" i="39"/>
  <c r="N22" i="39"/>
  <c r="M22" i="39"/>
  <c r="L22" i="39"/>
  <c r="N21" i="39"/>
  <c r="M21" i="39"/>
  <c r="L21" i="39"/>
  <c r="N20" i="39"/>
  <c r="M20" i="39"/>
  <c r="L20" i="39"/>
  <c r="N19" i="39"/>
  <c r="M19" i="39"/>
  <c r="L19" i="39"/>
  <c r="N18" i="39"/>
  <c r="M18" i="39"/>
  <c r="L18" i="39"/>
  <c r="N17" i="39"/>
  <c r="M17" i="39"/>
  <c r="N16" i="39"/>
  <c r="M16" i="39"/>
  <c r="N15" i="39"/>
  <c r="M15" i="39"/>
  <c r="N14" i="39"/>
  <c r="M14" i="39"/>
  <c r="N13" i="39"/>
  <c r="M13" i="39"/>
  <c r="N32" i="38"/>
  <c r="M32" i="38"/>
  <c r="L32" i="38"/>
  <c r="N31" i="38"/>
  <c r="M31" i="38"/>
  <c r="L31" i="38"/>
  <c r="N30" i="38"/>
  <c r="M30" i="38"/>
  <c r="L30" i="38"/>
  <c r="N29" i="38"/>
  <c r="M29" i="38"/>
  <c r="L29" i="38"/>
  <c r="N28" i="38"/>
  <c r="M28" i="38"/>
  <c r="L28" i="38"/>
  <c r="N27" i="38"/>
  <c r="M27" i="38"/>
  <c r="L27" i="38"/>
  <c r="N26" i="38"/>
  <c r="M26" i="38"/>
  <c r="L26" i="38"/>
  <c r="N25" i="38"/>
  <c r="M25" i="38"/>
  <c r="L25" i="38"/>
  <c r="N24" i="38"/>
  <c r="M24" i="38"/>
  <c r="L24" i="38"/>
  <c r="N23" i="38"/>
  <c r="M23" i="38"/>
  <c r="L23" i="38"/>
  <c r="N22" i="38"/>
  <c r="M22" i="38"/>
  <c r="L22" i="38"/>
  <c r="N21" i="38"/>
  <c r="M21" i="38"/>
  <c r="L21" i="38"/>
  <c r="N20" i="38"/>
  <c r="M20" i="38"/>
  <c r="L20" i="38"/>
  <c r="N19" i="38"/>
  <c r="M19" i="38"/>
  <c r="L19" i="38"/>
  <c r="N18" i="38"/>
  <c r="M18" i="38"/>
  <c r="L18" i="38"/>
  <c r="N17" i="38"/>
  <c r="M17" i="38"/>
  <c r="L17" i="38"/>
  <c r="N16" i="38"/>
  <c r="M16" i="38"/>
  <c r="L16" i="38"/>
  <c r="N15" i="38"/>
  <c r="M15" i="38"/>
  <c r="L15" i="38"/>
  <c r="N14" i="38"/>
  <c r="M14" i="38"/>
  <c r="L14" i="38"/>
  <c r="N13" i="38"/>
  <c r="M13" i="38"/>
  <c r="L13" i="38"/>
  <c r="N32" i="37"/>
  <c r="M32" i="37"/>
  <c r="L32" i="37"/>
  <c r="N31" i="37"/>
  <c r="M31" i="37"/>
  <c r="L31" i="37"/>
  <c r="N30" i="37"/>
  <c r="M30" i="37"/>
  <c r="L30" i="37"/>
  <c r="N29" i="37"/>
  <c r="M29" i="37"/>
  <c r="L29" i="37"/>
  <c r="N28" i="37"/>
  <c r="M28" i="37"/>
  <c r="L28" i="37"/>
  <c r="N27" i="37"/>
  <c r="M27" i="37"/>
  <c r="L27" i="37"/>
  <c r="N26" i="37"/>
  <c r="M26" i="37"/>
  <c r="L26" i="37"/>
  <c r="N25" i="37"/>
  <c r="M25" i="37"/>
  <c r="L25" i="37"/>
  <c r="N24" i="37"/>
  <c r="M24" i="37"/>
  <c r="L24" i="37"/>
  <c r="N23" i="37"/>
  <c r="M23" i="37"/>
  <c r="L23" i="37"/>
  <c r="N22" i="37"/>
  <c r="M22" i="37"/>
  <c r="L22" i="37"/>
  <c r="N21" i="37"/>
  <c r="M21" i="37"/>
  <c r="L21" i="37"/>
  <c r="N20" i="37"/>
  <c r="M20" i="37"/>
  <c r="L20" i="37"/>
  <c r="N19" i="37"/>
  <c r="M19" i="37"/>
  <c r="L19" i="37"/>
  <c r="N18" i="37"/>
  <c r="M18" i="37"/>
  <c r="L18" i="37"/>
  <c r="N17" i="37"/>
  <c r="M17" i="37"/>
  <c r="L17" i="37"/>
  <c r="N16" i="37"/>
  <c r="M16" i="37"/>
  <c r="L16" i="37"/>
  <c r="N15" i="37"/>
  <c r="M15" i="37"/>
  <c r="L15" i="37"/>
  <c r="N14" i="37"/>
  <c r="M14" i="37"/>
  <c r="L14" i="37"/>
  <c r="N13" i="37"/>
  <c r="M13" i="37"/>
  <c r="L13" i="37"/>
  <c r="N12" i="38"/>
  <c r="N11" i="38"/>
  <c r="N10" i="38"/>
  <c r="N9" i="38"/>
  <c r="N8" i="38"/>
  <c r="M12" i="38"/>
  <c r="M11" i="38"/>
  <c r="M10" i="38"/>
  <c r="M9" i="38"/>
  <c r="M8" i="38"/>
  <c r="N12" i="37" l="1"/>
  <c r="N11" i="37"/>
  <c r="N10" i="37"/>
  <c r="N9" i="37"/>
  <c r="N8" i="37"/>
  <c r="M12" i="37"/>
  <c r="M11" i="37"/>
  <c r="M10" i="37"/>
  <c r="M9" i="37"/>
  <c r="M8" i="37"/>
  <c r="L12" i="37"/>
  <c r="L11" i="37"/>
  <c r="L10" i="37"/>
  <c r="L9" i="37"/>
  <c r="L8" i="37"/>
  <c r="L12" i="36"/>
  <c r="L11" i="36"/>
  <c r="L10" i="36"/>
  <c r="L9" i="36"/>
  <c r="L8" i="36"/>
  <c r="N12" i="36"/>
  <c r="M12" i="36"/>
  <c r="N11" i="36"/>
  <c r="M11" i="36"/>
  <c r="N10" i="36"/>
  <c r="M10" i="36"/>
  <c r="N9" i="36"/>
  <c r="M9" i="36"/>
  <c r="N8" i="36"/>
  <c r="M8" i="36"/>
  <c r="N32" i="36"/>
  <c r="M32" i="36"/>
  <c r="L32" i="36"/>
  <c r="N31" i="36"/>
  <c r="M31" i="36"/>
  <c r="L31" i="36"/>
  <c r="N30" i="36"/>
  <c r="M30" i="36"/>
  <c r="L30" i="36"/>
  <c r="N29" i="36"/>
  <c r="M29" i="36"/>
  <c r="L29" i="36"/>
  <c r="N28" i="36"/>
  <c r="M28" i="36"/>
  <c r="L28" i="36"/>
  <c r="N27" i="36"/>
  <c r="M27" i="36"/>
  <c r="L27" i="36"/>
  <c r="N26" i="36"/>
  <c r="M26" i="36"/>
  <c r="L26" i="36"/>
  <c r="N25" i="36"/>
  <c r="M25" i="36"/>
  <c r="L25" i="36"/>
  <c r="N24" i="36"/>
  <c r="M24" i="36"/>
  <c r="L24" i="36"/>
  <c r="N23" i="36"/>
  <c r="M23" i="36"/>
  <c r="L23" i="36"/>
  <c r="N22" i="36"/>
  <c r="M22" i="36"/>
  <c r="L22" i="36"/>
  <c r="N21" i="36"/>
  <c r="M21" i="36"/>
  <c r="L21" i="36"/>
  <c r="N20" i="36"/>
  <c r="M20" i="36"/>
  <c r="L20" i="36"/>
  <c r="N19" i="36"/>
  <c r="M19" i="36"/>
  <c r="L19" i="36"/>
  <c r="N18" i="36"/>
  <c r="M18" i="36"/>
  <c r="L18" i="36"/>
  <c r="N17" i="36"/>
  <c r="M17" i="36"/>
  <c r="L17" i="36"/>
  <c r="N16" i="36"/>
  <c r="M16" i="36"/>
  <c r="L16" i="36"/>
  <c r="N15" i="36"/>
  <c r="M15" i="36"/>
  <c r="L15" i="36"/>
  <c r="N14" i="36"/>
  <c r="M14" i="36"/>
  <c r="L14" i="36"/>
  <c r="N13" i="36"/>
  <c r="M13" i="36"/>
  <c r="L13" i="36"/>
  <c r="N32" i="34"/>
  <c r="M32" i="34"/>
  <c r="L32" i="34"/>
  <c r="N31" i="34"/>
  <c r="M31" i="34"/>
  <c r="L31" i="34"/>
  <c r="N30" i="34"/>
  <c r="M30" i="34"/>
  <c r="L30" i="34"/>
  <c r="N29" i="34"/>
  <c r="M29" i="34"/>
  <c r="L29" i="34"/>
  <c r="N28" i="34"/>
  <c r="M28" i="34"/>
  <c r="L28" i="34"/>
  <c r="N27" i="34"/>
  <c r="M27" i="34"/>
  <c r="L27" i="34"/>
  <c r="N26" i="34"/>
  <c r="M26" i="34"/>
  <c r="L26" i="34"/>
  <c r="N25" i="34"/>
  <c r="M25" i="34"/>
  <c r="L25" i="34"/>
  <c r="N24" i="34"/>
  <c r="M24" i="34"/>
  <c r="L24" i="34"/>
  <c r="N23" i="34"/>
  <c r="M23" i="34"/>
  <c r="L23" i="34"/>
  <c r="N22" i="34"/>
  <c r="M22" i="34"/>
  <c r="L22" i="34"/>
  <c r="N21" i="34"/>
  <c r="M21" i="34"/>
  <c r="L21" i="34"/>
  <c r="N20" i="34"/>
  <c r="M20" i="34"/>
  <c r="L20" i="34"/>
  <c r="N19" i="34"/>
  <c r="M19" i="34"/>
  <c r="L19" i="34"/>
  <c r="N18" i="34"/>
  <c r="M18" i="34"/>
  <c r="L18" i="34"/>
  <c r="N17" i="34"/>
  <c r="M17" i="34"/>
  <c r="L17" i="34"/>
  <c r="N16" i="34"/>
  <c r="M16" i="34"/>
  <c r="L16" i="34"/>
  <c r="N15" i="34"/>
  <c r="M15" i="34"/>
  <c r="L15" i="34"/>
  <c r="N14" i="34"/>
  <c r="M14" i="34"/>
  <c r="L14" i="34"/>
  <c r="N13" i="34"/>
  <c r="M13" i="34"/>
  <c r="L13" i="34"/>
  <c r="N12" i="34"/>
  <c r="M12" i="34"/>
  <c r="L12" i="34"/>
  <c r="N11" i="34"/>
  <c r="M11" i="34"/>
  <c r="L11" i="34"/>
  <c r="N10" i="34"/>
  <c r="M10" i="34"/>
  <c r="L10" i="34"/>
  <c r="N9" i="34"/>
  <c r="M9" i="34"/>
  <c r="L9" i="34"/>
  <c r="N8" i="34"/>
  <c r="M8" i="34"/>
  <c r="L8" i="34"/>
  <c r="N4" i="39" l="1"/>
  <c r="N3" i="39"/>
  <c r="N4" i="38"/>
  <c r="N4" i="37"/>
  <c r="N4" i="36"/>
  <c r="N4" i="34"/>
  <c r="N3" i="34" l="1"/>
  <c r="O23" i="43"/>
  <c r="Q12" i="39" s="1"/>
  <c r="O22" i="43"/>
  <c r="Q11" i="39" s="1"/>
  <c r="O21" i="43"/>
  <c r="Q10" i="39" s="1"/>
  <c r="O20" i="43"/>
  <c r="Q9" i="39" s="1"/>
  <c r="O19" i="43"/>
  <c r="Q8" i="39" s="1"/>
  <c r="O23" i="42"/>
  <c r="O22" i="42"/>
  <c r="O21" i="42"/>
  <c r="O20" i="42"/>
  <c r="O19" i="42"/>
  <c r="O23" i="41"/>
  <c r="O22" i="41"/>
  <c r="O21" i="41"/>
  <c r="O20" i="41"/>
  <c r="O19" i="41"/>
  <c r="O23" i="40"/>
  <c r="O22" i="40"/>
  <c r="O21" i="40"/>
  <c r="O20" i="40"/>
  <c r="O19" i="40"/>
  <c r="O23" i="31"/>
  <c r="O22" i="31"/>
  <c r="O21" i="31"/>
  <c r="O20" i="31"/>
  <c r="O19" i="31"/>
  <c r="O23" i="30"/>
  <c r="O22" i="30"/>
  <c r="O21" i="30"/>
  <c r="O20" i="30"/>
  <c r="O19" i="30"/>
  <c r="O23" i="29"/>
  <c r="O22" i="29"/>
  <c r="O21" i="29"/>
  <c r="O20" i="29"/>
  <c r="O19" i="29"/>
  <c r="O23" i="28"/>
  <c r="O22" i="28"/>
  <c r="O21" i="28"/>
  <c r="O20" i="28"/>
  <c r="O19" i="28"/>
  <c r="O23" i="27"/>
  <c r="O22" i="27"/>
  <c r="O21" i="27"/>
  <c r="O20" i="27"/>
  <c r="O19" i="27"/>
  <c r="O23" i="12"/>
  <c r="O22" i="12"/>
  <c r="O21" i="12"/>
  <c r="O20" i="12"/>
  <c r="O19" i="12"/>
  <c r="O23" i="35"/>
  <c r="O22" i="35"/>
  <c r="O21" i="35"/>
  <c r="O20" i="35"/>
  <c r="O19" i="35"/>
  <c r="Q12" i="37" l="1"/>
  <c r="Q22" i="39"/>
  <c r="Q17" i="38"/>
  <c r="Q17" i="39"/>
  <c r="Q12" i="38"/>
  <c r="Q16" i="39"/>
  <c r="Q11" i="38"/>
  <c r="Q16" i="38"/>
  <c r="Q21" i="39"/>
  <c r="Q11" i="37"/>
  <c r="Q20" i="39"/>
  <c r="Q10" i="37"/>
  <c r="Q15" i="38"/>
  <c r="Q15" i="39"/>
  <c r="Q10" i="38"/>
  <c r="Q19" i="39"/>
  <c r="Q14" i="38"/>
  <c r="Q9" i="37"/>
  <c r="Q14" i="39"/>
  <c r="Q9" i="38"/>
  <c r="Q8" i="37"/>
  <c r="Q18" i="39"/>
  <c r="Q13" i="38"/>
  <c r="Q13" i="39"/>
  <c r="Q8" i="38"/>
  <c r="H21" i="43"/>
  <c r="H20" i="43"/>
  <c r="H19" i="43"/>
  <c r="H18" i="43"/>
  <c r="H17" i="43"/>
  <c r="H21" i="42"/>
  <c r="H20" i="42"/>
  <c r="H19" i="42"/>
  <c r="H18" i="42"/>
  <c r="H17" i="42"/>
  <c r="H21" i="41"/>
  <c r="H20" i="41"/>
  <c r="H19" i="41"/>
  <c r="H18" i="41"/>
  <c r="H17" i="41"/>
  <c r="H21" i="40"/>
  <c r="H20" i="40"/>
  <c r="H19" i="40"/>
  <c r="H18" i="40"/>
  <c r="H17" i="40"/>
  <c r="H21" i="31"/>
  <c r="H20" i="31"/>
  <c r="H19" i="31"/>
  <c r="H18" i="31"/>
  <c r="H17" i="31"/>
  <c r="H21" i="30"/>
  <c r="H20" i="30"/>
  <c r="H19" i="30"/>
  <c r="H18" i="30"/>
  <c r="H17" i="30"/>
  <c r="H21" i="29"/>
  <c r="H20" i="29"/>
  <c r="H19" i="29"/>
  <c r="H18" i="29"/>
  <c r="H17" i="29"/>
  <c r="H21" i="28"/>
  <c r="H20" i="28"/>
  <c r="H19" i="28"/>
  <c r="H18" i="28"/>
  <c r="H17" i="28"/>
  <c r="H21" i="27"/>
  <c r="H20" i="27"/>
  <c r="H19" i="27"/>
  <c r="H18" i="27"/>
  <c r="H17" i="27"/>
  <c r="H17" i="12"/>
  <c r="H12" i="12"/>
  <c r="I12" i="12"/>
  <c r="J12" i="12"/>
  <c r="K12" i="12"/>
  <c r="I11" i="12"/>
  <c r="J11" i="12"/>
  <c r="K11" i="12"/>
  <c r="H11" i="12"/>
  <c r="H21" i="12"/>
  <c r="H20" i="12"/>
  <c r="H19" i="12"/>
  <c r="H18" i="12"/>
  <c r="H9" i="12"/>
  <c r="J8" i="31" l="1"/>
  <c r="K8" i="31"/>
  <c r="J9" i="31"/>
  <c r="K9" i="31"/>
  <c r="J10" i="31"/>
  <c r="K10" i="31"/>
  <c r="J11" i="31"/>
  <c r="K11" i="31"/>
  <c r="K7" i="31"/>
  <c r="J8" i="29"/>
  <c r="K8" i="29"/>
  <c r="J9" i="29"/>
  <c r="K9" i="29"/>
  <c r="J10" i="29"/>
  <c r="K10" i="29"/>
  <c r="J11" i="29"/>
  <c r="K11" i="29"/>
  <c r="K7" i="29"/>
  <c r="J8" i="28"/>
  <c r="K8" i="28"/>
  <c r="J9" i="28"/>
  <c r="K9" i="28"/>
  <c r="J10" i="28"/>
  <c r="K10" i="28"/>
  <c r="J11" i="28"/>
  <c r="K11" i="28"/>
  <c r="K7" i="28"/>
  <c r="J8" i="27"/>
  <c r="K8" i="27"/>
  <c r="J9" i="27"/>
  <c r="K9" i="27"/>
  <c r="J10" i="27"/>
  <c r="K10" i="27"/>
  <c r="J11" i="27"/>
  <c r="K11" i="27"/>
  <c r="K7" i="27"/>
  <c r="H14" i="27" l="1"/>
  <c r="H13" i="27"/>
  <c r="H15" i="27"/>
  <c r="H13" i="12"/>
  <c r="I13" i="12"/>
  <c r="J13" i="12"/>
  <c r="K13" i="12"/>
  <c r="H14" i="12"/>
  <c r="I14" i="12"/>
  <c r="J14" i="12"/>
  <c r="K14" i="12"/>
  <c r="H15" i="12"/>
  <c r="I15" i="12"/>
  <c r="J15" i="12"/>
  <c r="K15" i="12"/>
  <c r="H16" i="12"/>
  <c r="I16" i="12"/>
  <c r="J16" i="12"/>
  <c r="K16" i="12"/>
  <c r="H16" i="27"/>
  <c r="N3" i="38"/>
  <c r="H24" i="35"/>
  <c r="H23" i="35"/>
  <c r="I13" i="43"/>
  <c r="J13" i="43"/>
  <c r="K13" i="43"/>
  <c r="I14" i="43"/>
  <c r="J14" i="43"/>
  <c r="K14" i="43"/>
  <c r="I15" i="43"/>
  <c r="J15" i="43"/>
  <c r="K15" i="43"/>
  <c r="I16" i="43"/>
  <c r="J16" i="43"/>
  <c r="K16" i="43"/>
  <c r="J12" i="43"/>
  <c r="K12" i="43"/>
  <c r="I12" i="43"/>
  <c r="H16" i="43"/>
  <c r="L12" i="39" s="1"/>
  <c r="H15" i="43"/>
  <c r="L11" i="39" s="1"/>
  <c r="H14" i="43"/>
  <c r="L10" i="39" s="1"/>
  <c r="H13" i="43"/>
  <c r="L9" i="39" s="1"/>
  <c r="H12" i="43"/>
  <c r="L8" i="39" s="1"/>
  <c r="I13" i="42"/>
  <c r="J13" i="42"/>
  <c r="K13" i="42"/>
  <c r="I14" i="42"/>
  <c r="J14" i="42"/>
  <c r="K14" i="42"/>
  <c r="I15" i="42"/>
  <c r="J15" i="42"/>
  <c r="K15" i="42"/>
  <c r="I16" i="42"/>
  <c r="J16" i="42"/>
  <c r="K16" i="42"/>
  <c r="J12" i="42"/>
  <c r="K12" i="42"/>
  <c r="I12" i="42"/>
  <c r="H16" i="42"/>
  <c r="H15" i="42"/>
  <c r="H14" i="42"/>
  <c r="H13" i="42"/>
  <c r="H12" i="42"/>
  <c r="I13" i="41"/>
  <c r="J13" i="41"/>
  <c r="K13" i="41"/>
  <c r="I14" i="41"/>
  <c r="J14" i="41"/>
  <c r="K14" i="41"/>
  <c r="I15" i="41"/>
  <c r="J15" i="41"/>
  <c r="K15" i="41"/>
  <c r="I16" i="41"/>
  <c r="J16" i="41"/>
  <c r="K16" i="41"/>
  <c r="J12" i="41"/>
  <c r="K12" i="41"/>
  <c r="I12" i="41"/>
  <c r="H16" i="41"/>
  <c r="H15" i="41"/>
  <c r="H14" i="41"/>
  <c r="H13" i="41"/>
  <c r="H12" i="41"/>
  <c r="I13" i="40"/>
  <c r="J13" i="40"/>
  <c r="K13" i="40"/>
  <c r="I14" i="40"/>
  <c r="J14" i="40"/>
  <c r="K14" i="40"/>
  <c r="I15" i="40"/>
  <c r="J15" i="40"/>
  <c r="K15" i="40"/>
  <c r="I16" i="40"/>
  <c r="J16" i="40"/>
  <c r="K16" i="40"/>
  <c r="J12" i="40"/>
  <c r="K12" i="40"/>
  <c r="I12" i="40"/>
  <c r="H16" i="40"/>
  <c r="H14" i="40"/>
  <c r="H13" i="40"/>
  <c r="H12" i="40"/>
  <c r="I13" i="31"/>
  <c r="J13" i="31"/>
  <c r="K13" i="31"/>
  <c r="I14" i="31"/>
  <c r="J14" i="31"/>
  <c r="K14" i="31"/>
  <c r="I15" i="31"/>
  <c r="J15" i="31"/>
  <c r="K15" i="31"/>
  <c r="I16" i="31"/>
  <c r="J16" i="31"/>
  <c r="K16" i="31"/>
  <c r="J12" i="31"/>
  <c r="K12" i="31"/>
  <c r="I12" i="31"/>
  <c r="H16" i="31"/>
  <c r="H15" i="31"/>
  <c r="H14" i="31"/>
  <c r="H13" i="31"/>
  <c r="H12" i="31"/>
  <c r="I13" i="30"/>
  <c r="J13" i="30"/>
  <c r="K13" i="30"/>
  <c r="I14" i="30"/>
  <c r="J14" i="30"/>
  <c r="K14" i="30"/>
  <c r="I15" i="30"/>
  <c r="J15" i="30"/>
  <c r="K15" i="30"/>
  <c r="I16" i="30"/>
  <c r="J16" i="30"/>
  <c r="K16" i="30"/>
  <c r="J12" i="30"/>
  <c r="K12" i="30"/>
  <c r="I12" i="30"/>
  <c r="H16" i="30"/>
  <c r="H14" i="30"/>
  <c r="H13" i="30"/>
  <c r="H12" i="30"/>
  <c r="H14" i="29"/>
  <c r="H13" i="29"/>
  <c r="I13" i="29"/>
  <c r="J13" i="29"/>
  <c r="K13" i="29"/>
  <c r="I14" i="29"/>
  <c r="J14" i="29"/>
  <c r="K14" i="29"/>
  <c r="I15" i="29"/>
  <c r="J15" i="29"/>
  <c r="K15" i="29"/>
  <c r="I16" i="29"/>
  <c r="J16" i="29"/>
  <c r="K16" i="29"/>
  <c r="J12" i="29"/>
  <c r="K12" i="29"/>
  <c r="I12" i="29"/>
  <c r="I13" i="28"/>
  <c r="J13" i="28"/>
  <c r="K13" i="28"/>
  <c r="I14" i="28"/>
  <c r="J14" i="28"/>
  <c r="K14" i="28"/>
  <c r="I15" i="28"/>
  <c r="J15" i="28"/>
  <c r="K15" i="28"/>
  <c r="I16" i="28"/>
  <c r="J16" i="28"/>
  <c r="K16" i="28"/>
  <c r="J12" i="28"/>
  <c r="K12" i="28"/>
  <c r="I12" i="28"/>
  <c r="H12" i="28"/>
  <c r="H13" i="28"/>
  <c r="I8" i="40"/>
  <c r="J8" i="40"/>
  <c r="K8" i="40"/>
  <c r="I9" i="40"/>
  <c r="J9" i="40"/>
  <c r="K9" i="40"/>
  <c r="I10" i="40"/>
  <c r="J10" i="40"/>
  <c r="K10" i="40"/>
  <c r="I11" i="40"/>
  <c r="J11" i="40"/>
  <c r="K11" i="40"/>
  <c r="I7" i="40"/>
  <c r="J7" i="40"/>
  <c r="K7" i="40"/>
  <c r="H26" i="43"/>
  <c r="H25" i="43"/>
  <c r="H24" i="43"/>
  <c r="H23" i="43"/>
  <c r="H22" i="43"/>
  <c r="H4" i="43"/>
  <c r="H3" i="43"/>
  <c r="H2" i="43"/>
  <c r="H26" i="42"/>
  <c r="H25" i="42"/>
  <c r="H24" i="42"/>
  <c r="H23" i="42"/>
  <c r="H22" i="42"/>
  <c r="H4" i="42"/>
  <c r="H3" i="42"/>
  <c r="H2" i="42"/>
  <c r="H26" i="41"/>
  <c r="H25" i="41"/>
  <c r="H24" i="41"/>
  <c r="H23" i="41"/>
  <c r="H22" i="41"/>
  <c r="H4" i="41"/>
  <c r="H3" i="41"/>
  <c r="H2" i="41"/>
  <c r="H26" i="40"/>
  <c r="H25" i="40"/>
  <c r="H24" i="40"/>
  <c r="H23" i="40"/>
  <c r="H22" i="40"/>
  <c r="H4" i="40"/>
  <c r="H3" i="40"/>
  <c r="H2" i="40"/>
  <c r="N2" i="38"/>
  <c r="L8" i="38" l="1"/>
  <c r="L13" i="39"/>
  <c r="L14" i="39"/>
  <c r="L9" i="38"/>
  <c r="L15" i="39"/>
  <c r="L10" i="38"/>
  <c r="L16" i="39"/>
  <c r="L11" i="38"/>
  <c r="L17" i="39"/>
  <c r="L12" i="38"/>
  <c r="N2" i="37"/>
  <c r="N2" i="39"/>
  <c r="N3" i="36"/>
  <c r="N3" i="37"/>
  <c r="N2" i="36"/>
  <c r="J14" i="27"/>
  <c r="I15" i="27"/>
  <c r="I13" i="27"/>
  <c r="H15" i="29"/>
  <c r="H12" i="29"/>
  <c r="H15" i="30"/>
  <c r="H16" i="29"/>
  <c r="H15" i="28"/>
  <c r="H14" i="28"/>
  <c r="H16" i="28"/>
  <c r="H15" i="40"/>
  <c r="K14" i="27"/>
  <c r="K12" i="27"/>
  <c r="K16" i="27"/>
  <c r="K13" i="27"/>
  <c r="I12" i="27"/>
  <c r="J16" i="27"/>
  <c r="J15" i="27"/>
  <c r="J13" i="27"/>
  <c r="K15" i="27"/>
  <c r="H12" i="27"/>
  <c r="J12" i="27"/>
  <c r="I16" i="27"/>
  <c r="I14" i="27"/>
  <c r="H22" i="35" l="1"/>
  <c r="N2" i="34" l="1"/>
  <c r="H3" i="35"/>
  <c r="H2" i="35"/>
  <c r="H4" i="35" l="1"/>
  <c r="H4" i="31"/>
  <c r="H4" i="30"/>
  <c r="H4" i="29"/>
  <c r="H4" i="27"/>
  <c r="H4" i="12"/>
  <c r="H4" i="28"/>
  <c r="H3" i="12"/>
  <c r="H2" i="12"/>
  <c r="I8" i="12" l="1"/>
  <c r="I7" i="12"/>
  <c r="J8" i="12" l="1"/>
  <c r="K8" i="12"/>
  <c r="I9" i="12"/>
  <c r="J9" i="12"/>
  <c r="K9" i="12"/>
  <c r="I10" i="12"/>
  <c r="J10" i="12"/>
  <c r="K10" i="12"/>
  <c r="J7" i="12"/>
  <c r="K7" i="12"/>
  <c r="H26" i="35"/>
  <c r="H25" i="35"/>
  <c r="H10" i="12" s="1"/>
  <c r="H8" i="12"/>
  <c r="H7" i="12"/>
  <c r="I7" i="31" l="1"/>
  <c r="H22" i="12"/>
  <c r="H23" i="12"/>
  <c r="H8" i="27" s="1"/>
  <c r="H24" i="12"/>
  <c r="H9" i="27" s="1"/>
  <c r="H25" i="12"/>
  <c r="H26" i="12"/>
  <c r="H23" i="28"/>
  <c r="H8" i="29" s="1"/>
  <c r="H26" i="27"/>
  <c r="H11" i="28" s="1"/>
  <c r="H11" i="27"/>
  <c r="H25" i="30"/>
  <c r="H10" i="31"/>
  <c r="H23" i="30"/>
  <c r="H26" i="30"/>
  <c r="H11" i="31"/>
  <c r="H24" i="30"/>
  <c r="H22" i="30"/>
  <c r="H7" i="31" s="1"/>
  <c r="H26" i="29"/>
  <c r="H11" i="30"/>
  <c r="H25" i="29"/>
  <c r="H10" i="30" s="1"/>
  <c r="H24" i="29"/>
  <c r="H9" i="30"/>
  <c r="H23" i="29"/>
  <c r="H8" i="30" s="1"/>
  <c r="H22" i="29"/>
  <c r="H7" i="30" s="1"/>
  <c r="H26" i="28"/>
  <c r="H11" i="29" s="1"/>
  <c r="H25" i="28"/>
  <c r="H10" i="29" s="1"/>
  <c r="H24" i="28"/>
  <c r="H9" i="29" s="1"/>
  <c r="H22" i="28"/>
  <c r="H7" i="29"/>
  <c r="H25" i="27"/>
  <c r="H10" i="28" s="1"/>
  <c r="H24" i="27"/>
  <c r="H9" i="28" s="1"/>
  <c r="H23" i="27"/>
  <c r="H8" i="28" s="1"/>
  <c r="H22" i="27"/>
  <c r="H10" i="27"/>
  <c r="H7" i="27"/>
  <c r="K11" i="30"/>
  <c r="K10" i="30"/>
  <c r="K9" i="30"/>
  <c r="K8" i="30"/>
  <c r="K7" i="30"/>
  <c r="I11" i="29"/>
  <c r="I10" i="29"/>
  <c r="I9" i="29"/>
  <c r="I8" i="29"/>
  <c r="J7" i="29"/>
  <c r="I7" i="29"/>
  <c r="I11" i="28"/>
  <c r="I10" i="28"/>
  <c r="I9" i="28"/>
  <c r="J7" i="28"/>
  <c r="I7" i="28"/>
  <c r="I8" i="28"/>
  <c r="I11" i="27"/>
  <c r="I10" i="27"/>
  <c r="I9" i="27"/>
  <c r="I8" i="27"/>
  <c r="J7" i="27"/>
  <c r="I7" i="27"/>
  <c r="J7" i="31"/>
  <c r="I8" i="31"/>
  <c r="I9" i="31"/>
  <c r="I10" i="31"/>
  <c r="I11" i="31"/>
  <c r="I7" i="30"/>
  <c r="J7" i="30"/>
  <c r="I8" i="30"/>
  <c r="J8" i="30"/>
  <c r="I9" i="30"/>
  <c r="J9" i="30"/>
  <c r="I10" i="30"/>
  <c r="J10" i="30"/>
  <c r="I11" i="30"/>
  <c r="J11" i="30"/>
  <c r="H3" i="27"/>
  <c r="H3" i="28"/>
  <c r="H3" i="29"/>
  <c r="H3" i="30"/>
  <c r="H3" i="31"/>
  <c r="H2" i="27"/>
  <c r="H2" i="28"/>
  <c r="H2" i="29"/>
  <c r="H2" i="30"/>
  <c r="H2" i="31"/>
  <c r="H26" i="31"/>
  <c r="H11" i="40" s="1"/>
  <c r="H25" i="31"/>
  <c r="H10" i="40" s="1"/>
  <c r="H24" i="31"/>
  <c r="H9" i="40" s="1"/>
  <c r="H23" i="31"/>
  <c r="H8" i="40" s="1"/>
  <c r="H22" i="31"/>
  <c r="H7" i="40" s="1"/>
  <c r="H9" i="31" l="1"/>
  <c r="H8" i="31"/>
  <c r="H7" i="28"/>
</calcChain>
</file>

<file path=xl/sharedStrings.xml><?xml version="1.0" encoding="utf-8"?>
<sst xmlns="http://schemas.openxmlformats.org/spreadsheetml/2006/main" count="1510" uniqueCount="215">
  <si>
    <t>Issue Synopsis</t>
  </si>
  <si>
    <t>Proposed Actions</t>
  </si>
  <si>
    <t>Used For Next Year's Meeting</t>
  </si>
  <si>
    <t>DATE:</t>
  </si>
  <si>
    <t>PROGRAM:</t>
  </si>
  <si>
    <t>#1</t>
  </si>
  <si>
    <t>#2</t>
  </si>
  <si>
    <t>Strength #2</t>
  </si>
  <si>
    <t>#3</t>
  </si>
  <si>
    <t>Strength #3</t>
  </si>
  <si>
    <t>#4</t>
  </si>
  <si>
    <t>Strength #4</t>
  </si>
  <si>
    <t>#5</t>
  </si>
  <si>
    <t>Strength #5</t>
  </si>
  <si>
    <t>Opportunities #1</t>
  </si>
  <si>
    <t>Opportunities #2</t>
  </si>
  <si>
    <t>Opportunities #3</t>
  </si>
  <si>
    <t>Opportunities #4</t>
  </si>
  <si>
    <t>Opportunities #5</t>
  </si>
  <si>
    <t>Threat #1</t>
  </si>
  <si>
    <t>Threat #2</t>
  </si>
  <si>
    <t>Threat #3</t>
  </si>
  <si>
    <t>Threat #4</t>
  </si>
  <si>
    <t>Threat #5</t>
  </si>
  <si>
    <t>Weakness #2</t>
  </si>
  <si>
    <t>Weakness #3</t>
  </si>
  <si>
    <t>Weakness #4</t>
  </si>
  <si>
    <t>Weakness #5</t>
  </si>
  <si>
    <t>Aim</t>
  </si>
  <si>
    <t>&lt;Your Program's Name&gt;</t>
  </si>
  <si>
    <t>&lt;Enter Date&gt;</t>
  </si>
  <si>
    <t>Strength #1</t>
  </si>
  <si>
    <t>Weakness #1</t>
  </si>
  <si>
    <t>Description</t>
    <phoneticPr fontId="6" type="noConversion"/>
  </si>
  <si>
    <t>Used For Current Year's Meeting</t>
    <phoneticPr fontId="6" type="noConversion"/>
  </si>
  <si>
    <t>Current Year's Issues</t>
    <phoneticPr fontId="6" type="noConversion"/>
  </si>
  <si>
    <t>2014-2015 APE Meeting - SWOT Analysis</t>
    <phoneticPr fontId="6" type="noConversion"/>
  </si>
  <si>
    <t>2014-2015 APE Meeting - Cause-Effect Diagram</t>
    <phoneticPr fontId="6" type="noConversion"/>
  </si>
  <si>
    <t>An Example of Cause-Effect Diagram</t>
  </si>
  <si>
    <t>During the APE Meeting</t>
  </si>
  <si>
    <t>After the APE Meeting</t>
  </si>
  <si>
    <t>Till Next Year…</t>
  </si>
  <si>
    <t xml:space="preserve">        Choose the meeting for current year, Click on "Attach File" and attach this Guidebook.</t>
  </si>
  <si>
    <t>2014-2015 APE Meeting - Action Plan for Next Year</t>
  </si>
  <si>
    <t>Faculty Development</t>
  </si>
  <si>
    <t>Graduate Performance</t>
  </si>
  <si>
    <t>Program Quality</t>
  </si>
  <si>
    <r>
      <rPr>
        <b/>
        <sz val="12"/>
        <color rgb="FF8C1515"/>
        <rFont val="Calibri"/>
        <family val="2"/>
      </rPr>
      <t xml:space="preserve">   </t>
    </r>
    <r>
      <rPr>
        <b/>
        <u/>
        <sz val="12"/>
        <color rgb="FF8C1515"/>
        <rFont val="Calibri"/>
        <family val="2"/>
      </rPr>
      <t>3. Review:</t>
    </r>
  </si>
  <si>
    <r>
      <t xml:space="preserve">  4. </t>
    </r>
    <r>
      <rPr>
        <sz val="12"/>
        <rFont val="Calibri"/>
        <family val="2"/>
      </rPr>
      <t>Complete the</t>
    </r>
    <r>
      <rPr>
        <b/>
        <sz val="12"/>
        <rFont val="Calibri"/>
        <family val="2"/>
      </rPr>
      <t xml:space="preserve"> Outcome </t>
    </r>
    <r>
      <rPr>
        <sz val="12"/>
        <rFont val="Calibri"/>
        <family val="2"/>
      </rPr>
      <t>of the meeting:</t>
    </r>
  </si>
  <si>
    <t xml:space="preserve">   </t>
  </si>
  <si>
    <r>
      <t xml:space="preserve">  5. </t>
    </r>
    <r>
      <rPr>
        <b/>
        <sz val="12"/>
        <color theme="1"/>
        <rFont val="Calibri"/>
        <family val="2"/>
      </rPr>
      <t>Save</t>
    </r>
    <r>
      <rPr>
        <sz val="12"/>
        <color theme="1"/>
        <rFont val="Calibri"/>
        <family val="2"/>
      </rPr>
      <t xml:space="preserve"> the Guidebook. </t>
    </r>
  </si>
  <si>
    <t>&lt;Enter Program Aim Here&gt;</t>
  </si>
  <si>
    <t>2015-2016 APE Meeting - SWOT Analysis</t>
  </si>
  <si>
    <t>2015-2016 APE Meeting - Action Plan for Next Year</t>
  </si>
  <si>
    <t>2015-2016 APE Meeting - Cause-Effect Diagram</t>
  </si>
  <si>
    <t>2016-2017 APE Meeting - SWOT Analysis</t>
  </si>
  <si>
    <t>2016-2017 APE Meeting - Action Plan for Next Year</t>
  </si>
  <si>
    <t>2016-2017 APE Meeting - Cause-Effect Diagram</t>
  </si>
  <si>
    <t>2017-2018 APE Meeting - SWOT Analysis</t>
  </si>
  <si>
    <t>2017-2018 APE Meeting - Action Plan for Next Year</t>
  </si>
  <si>
    <t>2017-2018 APE Meeting - Cause-Effect Diagram</t>
  </si>
  <si>
    <t>2018-2019 APE Meeting - SWOT Analysis</t>
  </si>
  <si>
    <t>2018-2019 APE Meeting - Action Plan for Next Year</t>
  </si>
  <si>
    <t>2018-2019 APE Meeting - Cause-Effect Diagram</t>
  </si>
  <si>
    <t>2019-2020 APE Meeting - SWOT Analysis</t>
  </si>
  <si>
    <t>2019-2020 APE Meeting - Action Plan for Next Year</t>
  </si>
  <si>
    <t>2019-2020 APE Meeting - Cause-Effect Diagram</t>
  </si>
  <si>
    <t>Resident/Fellow Performance</t>
  </si>
  <si>
    <t>4.2 Complete the Action Plan.</t>
  </si>
  <si>
    <t xml:space="preserve">4.3 The Cause-Effect Diagram (fishbone) will auto-populate content based on the entry in the SWOT Analysis tables. </t>
  </si>
  <si>
    <r>
      <t xml:space="preserve">4.1 In the current year's tab, fill in the </t>
    </r>
    <r>
      <rPr>
        <b/>
        <sz val="12"/>
        <color theme="1"/>
        <rFont val="Calibri"/>
        <family val="2"/>
      </rPr>
      <t>SWOT Analysis</t>
    </r>
    <r>
      <rPr>
        <sz val="12"/>
        <color theme="1"/>
        <rFont val="Calibri"/>
        <family val="2"/>
      </rPr>
      <t xml:space="preserve"> tables.</t>
    </r>
  </si>
  <si>
    <r>
      <t xml:space="preserve">      - For this Guidebook, please do </t>
    </r>
    <r>
      <rPr>
        <b/>
        <u/>
        <sz val="12"/>
        <color theme="1"/>
        <rFont val="Calibri"/>
        <family val="2"/>
      </rPr>
      <t>NOT</t>
    </r>
    <r>
      <rPr>
        <sz val="12"/>
        <color theme="1"/>
        <rFont val="Calibri"/>
        <family val="2"/>
      </rPr>
      <t xml:space="preserve"> convert it to PDF or other format, simply save all the entries from the current year's meeting and upload it as Excel workbook.</t>
    </r>
  </si>
  <si>
    <r>
      <t xml:space="preserve">   </t>
    </r>
    <r>
      <rPr>
        <b/>
        <sz val="12"/>
        <color theme="1"/>
        <rFont val="Calibri"/>
        <family val="2"/>
      </rPr>
      <t>Upload</t>
    </r>
    <r>
      <rPr>
        <sz val="12"/>
        <color theme="1"/>
        <rFont val="Calibri"/>
        <family val="2"/>
      </rPr>
      <t xml:space="preserve"> this Guidebook (and any accompanying documents) to MedHub. </t>
    </r>
  </si>
  <si>
    <t xml:space="preserve">      - How To Upload to Medhub? Login to MedHub Choose "Program Accreditation" under "Site Management" in "myHome", Click on "Annual Program Evaluation" tab, </t>
  </si>
  <si>
    <r>
      <t xml:space="preserve">   2. Move any </t>
    </r>
    <r>
      <rPr>
        <b/>
        <sz val="12"/>
        <color theme="1"/>
        <rFont val="Calibri"/>
        <family val="2"/>
      </rPr>
      <t>Unresolved Issues</t>
    </r>
    <r>
      <rPr>
        <sz val="12"/>
        <color theme="1"/>
        <rFont val="Calibri"/>
        <family val="2"/>
      </rPr>
      <t xml:space="preserve"> from the prior year's Action Plan to the current year's (simply do so  by copying and pasting the cells)</t>
    </r>
  </si>
  <si>
    <r>
      <t xml:space="preserve">   1. Review the </t>
    </r>
    <r>
      <rPr>
        <b/>
        <sz val="12"/>
        <color theme="1"/>
        <rFont val="Calibri"/>
        <family val="2"/>
      </rPr>
      <t>Action Plan from the prior year</t>
    </r>
    <r>
      <rPr>
        <sz val="12"/>
        <color theme="1"/>
        <rFont val="Calibri"/>
        <family val="2"/>
      </rPr>
      <t xml:space="preserve"> (by selecting the tab of theprior year) and update the last two columns in the action plan (</t>
    </r>
    <r>
      <rPr>
        <b/>
        <sz val="12"/>
        <color theme="1"/>
        <rFont val="Calibri"/>
        <family val="2"/>
      </rPr>
      <t>Actual Outcome and Resolve Y/N</t>
    </r>
    <r>
      <rPr>
        <sz val="12"/>
        <color theme="1"/>
        <rFont val="Calibri"/>
        <family val="2"/>
      </rPr>
      <t xml:space="preserve">) </t>
    </r>
  </si>
  <si>
    <r>
      <t xml:space="preserve">   1. </t>
    </r>
    <r>
      <rPr>
        <b/>
        <sz val="12"/>
        <color theme="1"/>
        <rFont val="Calibri"/>
        <family val="2"/>
      </rPr>
      <t>Download</t>
    </r>
    <r>
      <rPr>
        <sz val="12"/>
        <color theme="1"/>
        <rFont val="Calibri"/>
        <family val="2"/>
      </rPr>
      <t xml:space="preserve"> the Guidebook from prior year's APE tab in MedHub.</t>
    </r>
  </si>
  <si>
    <r>
      <t xml:space="preserve">   3. </t>
    </r>
    <r>
      <rPr>
        <b/>
        <sz val="12"/>
        <color theme="1"/>
        <rFont val="Calibri"/>
        <family val="2"/>
      </rPr>
      <t>Upload</t>
    </r>
    <r>
      <rPr>
        <sz val="12"/>
        <color theme="1"/>
        <rFont val="Calibri"/>
        <family val="2"/>
      </rPr>
      <t xml:space="preserve"> the Guidebook to the current year's APE tab in MedHub.</t>
    </r>
  </si>
  <si>
    <r>
      <t xml:space="preserve">   2. </t>
    </r>
    <r>
      <rPr>
        <b/>
        <sz val="12"/>
        <color theme="1"/>
        <rFont val="Calibri"/>
        <family val="2"/>
      </rPr>
      <t>Update</t>
    </r>
    <r>
      <rPr>
        <sz val="12"/>
        <color theme="1"/>
        <rFont val="Calibri"/>
        <family val="2"/>
      </rPr>
      <t xml:space="preserve"> the Guidebook for the current year's APE.</t>
    </r>
  </si>
  <si>
    <t>What Is A SWOT Analysis?</t>
  </si>
  <si>
    <t>Strengths (Internal)</t>
  </si>
  <si>
    <t>Opportunities (External)</t>
  </si>
  <si>
    <t>Threats (External)</t>
  </si>
  <si>
    <t>Last Year's  Issues</t>
  </si>
  <si>
    <t>Last Year's Issues</t>
  </si>
  <si>
    <t>Action Completed? Actual Outcome</t>
  </si>
  <si>
    <t>Person(s) Responsible/Targeted Outcome/Due Date</t>
  </si>
  <si>
    <t>Last 5 Year's  Issues</t>
  </si>
  <si>
    <t>2018-2019</t>
  </si>
  <si>
    <t>2017-2018</t>
  </si>
  <si>
    <t>2016-2017</t>
  </si>
  <si>
    <t>2015-2016</t>
  </si>
  <si>
    <t>2014-2015</t>
  </si>
  <si>
    <t>NA</t>
  </si>
  <si>
    <t>Resolved/To Be Dropped/ Continuing</t>
  </si>
  <si>
    <t>Item to be Dropped</t>
  </si>
  <si>
    <t>For Issues that were dropped</t>
  </si>
  <si>
    <t>Reason For Dropping Item</t>
  </si>
  <si>
    <t>For Continuing Issues</t>
  </si>
  <si>
    <t>Description</t>
  </si>
  <si>
    <t>Issue to be Dropped</t>
  </si>
  <si>
    <t>Reason For Dropping Issue</t>
  </si>
  <si>
    <t>Total Issues "Resolved"</t>
  </si>
  <si>
    <t>Total Issues "Continuing"</t>
  </si>
  <si>
    <t>Total Issues "To Be Dropped"</t>
  </si>
  <si>
    <t>Total Issue Count</t>
  </si>
  <si>
    <t>Issue To Be Dropped</t>
  </si>
  <si>
    <t>Weaknesses &amp; Citations (Internal)</t>
  </si>
  <si>
    <t xml:space="preserve">Last Year's Dropped Issues </t>
  </si>
  <si>
    <t>Resident Performance</t>
  </si>
  <si>
    <t>Milestone achievements/evaluations</t>
  </si>
  <si>
    <t>MedHub</t>
  </si>
  <si>
    <t>“Reports” tab &gt; “Milestone Summary by Level” under “Evaluation Reports”</t>
  </si>
  <si>
    <t>Faculty evaluations (of trainees)</t>
  </si>
  <si>
    <t xml:space="preserve">“Reports” tab &gt; “Resident/Faculty/Service Ranking” under “Evaluation Reports” &gt; Select “Resident” &gt; Select “Faculty of resident” </t>
  </si>
  <si>
    <t>Semi-annual review with program director</t>
  </si>
  <si>
    <t>Program</t>
  </si>
  <si>
    <t>Manual retrieval and/or data entry by program</t>
  </si>
  <si>
    <t>Self-assessment</t>
  </si>
  <si>
    <t xml:space="preserve">“Reports” tab &gt; “Aggregated Evaluation Report” &gt; Select “Resident Self Evaluation” &gt; </t>
  </si>
  <si>
    <t>Quality improvement and safety projects</t>
  </si>
  <si>
    <t>Didactic/conference attendance</t>
  </si>
  <si>
    <t>Duty hour compliance</t>
  </si>
  <si>
    <t>Home &gt; “Resident Duty Hours” &gt; “Duty Hour Statistics”</t>
  </si>
  <si>
    <t>Scholarly activities of residents</t>
  </si>
  <si>
    <t>Web ADS</t>
  </si>
  <si>
    <t>Web ADS Update (https://apps.acgme.org/connect/login) &gt; “Resident Scholarly Activity”</t>
  </si>
  <si>
    <t>Resident Files / Summative Evaluations</t>
  </si>
  <si>
    <t>MedHub&gt; https://stanford.medhub.com/u/a/users_residents_view</t>
  </si>
  <si>
    <t>Varies for programs</t>
  </si>
  <si>
    <t>Mentoring</t>
  </si>
  <si>
    <t>Trainee evaluation of faculty</t>
  </si>
  <si>
    <t>“Reports” &gt; “Aggregate Evaluation Report” &gt; “Resident evaluation of faculty member”</t>
  </si>
  <si>
    <t xml:space="preserve">ABMS certification status </t>
  </si>
  <si>
    <t>Board Certification Verification Websites</t>
  </si>
  <si>
    <t>Faculty attendance in grand rounds &amp; conferences</t>
  </si>
  <si>
    <t>"Reports" tab &gt; “Faculty Conference Attendance”</t>
  </si>
  <si>
    <t>Faculty professional development courses</t>
  </si>
  <si>
    <t>Scholarly activity of faculty</t>
  </si>
  <si>
    <t>Web ADS Update (https://apps.acgme.org/connect/login) &gt; “Faculty Scholarly Activity”</t>
  </si>
  <si>
    <t>Graduate placement</t>
  </si>
  <si>
    <t>Manual retrieval and/or data entry by program or Alumni Survey (see below)</t>
  </si>
  <si>
    <t xml:space="preserve">Last year’s action plan </t>
  </si>
  <si>
    <t>Home &gt; "Program Accreditation" &gt; "APE" tab &gt; Select last AY &gt; Scroll down to “File Attachments”</t>
  </si>
  <si>
    <t>ACGME faculty survey</t>
  </si>
  <si>
    <t>GME</t>
  </si>
  <si>
    <t>Home &gt; "Program Accreditation" &gt; "APE" tab &gt; Select the current AY &gt; Scroll down to “File Attachments”</t>
  </si>
  <si>
    <t>ACGME citations and/or letters of notification</t>
  </si>
  <si>
    <t>Home &gt; "Program Accreditation" &gt; “Correspondence" tab &gt; Select “ACGME Initiated”</t>
  </si>
  <si>
    <t>Resident / Faculty program evaluations</t>
  </si>
  <si>
    <t>Overview of the curriculum and rotations</t>
  </si>
  <si>
    <t>Home &gt; "Curriculum Objectives/Goals"</t>
  </si>
  <si>
    <t>Exit summative evaluation/interview</t>
  </si>
  <si>
    <t>Home &gt; “Residents” tab &gt; “Forms/Files” or Manual retrieval by program</t>
  </si>
  <si>
    <t>ADS Update / Recent Changes</t>
  </si>
  <si>
    <t>Web ADS Update (https://apps.acgme.org/connect/login) &gt; “Recent Changes / Improvements”</t>
  </si>
  <si>
    <t>PLAs – Affiliate Contributions to Educations</t>
  </si>
  <si>
    <t>MedHub &gt; “Accreditation tab “&gt; “PLAs</t>
  </si>
  <si>
    <t>Annual Program Evaluation Checklist – Last Updated January 2019</t>
  </si>
  <si>
    <r>
      <t xml:space="preserve">Manual retrieval and/or data entry by program or </t>
    </r>
    <r>
      <rPr>
        <sz val="12"/>
        <color theme="1"/>
        <rFont val="Calibri"/>
        <family val="2"/>
        <scheme val="minor"/>
      </rPr>
      <t>MedHub &gt; “Residents” tab &gt; “Resident Learning Portfolios”</t>
    </r>
  </si>
  <si>
    <r>
      <t>*</t>
    </r>
    <r>
      <rPr>
        <b/>
        <sz val="12"/>
        <color theme="1"/>
        <rFont val="Calibri"/>
        <family val="2"/>
        <scheme val="minor"/>
      </rPr>
      <t>Case experience and procedures logs</t>
    </r>
  </si>
  <si>
    <r>
      <t>*</t>
    </r>
    <r>
      <rPr>
        <b/>
        <sz val="12"/>
        <color theme="1"/>
        <rFont val="Calibri"/>
        <family val="2"/>
        <scheme val="minor"/>
      </rPr>
      <t>In-training examination results</t>
    </r>
  </si>
  <si>
    <r>
      <t>*</t>
    </r>
    <r>
      <rPr>
        <b/>
        <sz val="12"/>
        <color theme="1"/>
        <rFont val="Calibri"/>
        <family val="2"/>
        <scheme val="minor"/>
      </rPr>
      <t>Objective Structured Clinical Examinations)</t>
    </r>
  </si>
  <si>
    <r>
      <t>**</t>
    </r>
    <r>
      <rPr>
        <b/>
        <sz val="12"/>
        <color theme="1"/>
        <rFont val="Calibri"/>
        <family val="2"/>
        <scheme val="minor"/>
      </rPr>
      <t>Alumni survey</t>
    </r>
  </si>
  <si>
    <r>
      <t>*</t>
    </r>
    <r>
      <rPr>
        <b/>
        <sz val="12"/>
        <color rgb="FF000000"/>
        <rFont val="Calibri"/>
        <family val="2"/>
        <scheme val="minor"/>
      </rPr>
      <t>Board scores/pass rates: Current/5 year average</t>
    </r>
  </si>
  <si>
    <r>
      <t>**</t>
    </r>
    <r>
      <rPr>
        <b/>
        <sz val="12"/>
        <color theme="1"/>
        <rFont val="Calibri"/>
        <family val="2"/>
        <scheme val="minor"/>
      </rPr>
      <t>Resident/fellow program evaluations</t>
    </r>
  </si>
  <si>
    <r>
      <t>**</t>
    </r>
    <r>
      <rPr>
        <b/>
        <sz val="12"/>
        <color theme="1"/>
        <rFont val="Calibri"/>
        <family val="2"/>
        <scheme val="minor"/>
      </rPr>
      <t>ACGME resident/fellow survey</t>
    </r>
  </si>
  <si>
    <r>
      <t>**</t>
    </r>
    <r>
      <rPr>
        <b/>
        <sz val="12"/>
        <color theme="1"/>
        <rFont val="Calibri"/>
        <family val="2"/>
        <scheme val="minor"/>
      </rPr>
      <t>GME House Staff Survey</t>
    </r>
  </si>
  <si>
    <r>
      <t>**</t>
    </r>
    <r>
      <rPr>
        <b/>
        <sz val="12"/>
        <color theme="1"/>
        <rFont val="Calibri"/>
        <family val="2"/>
        <scheme val="minor"/>
      </rPr>
      <t>Most Updated Trend Analysis</t>
    </r>
  </si>
  <si>
    <r>
      <t xml:space="preserve">ALL ITEMS </t>
    </r>
    <r>
      <rPr>
        <b/>
        <sz val="12"/>
        <color rgb="FF000000"/>
        <rFont val="Calibri"/>
        <family val="2"/>
        <scheme val="minor"/>
      </rPr>
      <t xml:space="preserve">listed below should be discussed during the APE meeting. Items proceeded with </t>
    </r>
    <r>
      <rPr>
        <b/>
        <sz val="12"/>
        <color rgb="FFC00000"/>
        <rFont val="Calibri"/>
        <family val="2"/>
        <scheme val="minor"/>
      </rPr>
      <t>*</t>
    </r>
    <r>
      <rPr>
        <b/>
        <sz val="12"/>
        <color rgb="FF000000"/>
        <rFont val="Calibri"/>
        <family val="2"/>
        <scheme val="minor"/>
      </rPr>
      <t xml:space="preserve"> may be skipped if not applicable to your program. Items proceeded with </t>
    </r>
    <r>
      <rPr>
        <b/>
        <sz val="12"/>
        <color rgb="FFC00000"/>
        <rFont val="Calibri"/>
        <family val="2"/>
        <scheme val="minor"/>
      </rPr>
      <t>**</t>
    </r>
    <r>
      <rPr>
        <b/>
        <sz val="12"/>
        <color rgb="FF000000"/>
        <rFont val="Calibri"/>
        <family val="2"/>
        <scheme val="minor"/>
      </rPr>
      <t xml:space="preserve"> may not be available for your program due to low responses (&lt; 4).  </t>
    </r>
  </si>
  <si>
    <t xml:space="preserve">Pre-Meeting Preparation </t>
  </si>
  <si>
    <t>MedHub &gt; “Reports” tab &gt; “Conference Attendance by Resident” under “Conference Reports”</t>
  </si>
  <si>
    <t>Guidebook Directions</t>
  </si>
  <si>
    <t>Guidebook Directions (1/3)</t>
  </si>
  <si>
    <t>Guidebook Directions (2/3)</t>
  </si>
  <si>
    <t>Guidebook Directions (3/3)</t>
  </si>
  <si>
    <t>Program Description</t>
  </si>
  <si>
    <t>&lt;Your Program's Description&gt;</t>
  </si>
  <si>
    <t>PROGRAM DESCRIPTION:</t>
  </si>
  <si>
    <t>To be completed in next year's sheet</t>
  </si>
  <si>
    <t>Fill status in next year's sheet</t>
  </si>
  <si>
    <t>*Data pulled from "Last Year's Issues" from the following year</t>
  </si>
  <si>
    <t>(2014-2019) 5 Year Aggregate APE Meeting - Action Plan for Next Year</t>
  </si>
  <si>
    <t>(2015-2020) 5 Year Aggregate APE Meeting - Action Plan for Next Year</t>
  </si>
  <si>
    <t>(2016-2021) 5 Year Aggregate APE Meeting - Action Plan for Next Year</t>
  </si>
  <si>
    <t>(2017-2022) 5 Year Aggregate APE Meeting - Action Plan for Next Year</t>
  </si>
  <si>
    <t>(2018-2023) 5 Year Aggregate APE Meeting - Action Plan for Next Year</t>
  </si>
  <si>
    <t>2020-2021 APE Meeting - Action Plan for Next Year</t>
  </si>
  <si>
    <t>2021-2022 APE Meeting - Action Plan for Next Year</t>
  </si>
  <si>
    <t>2022-2023 APE Meeting - Action Plan for Next Year</t>
  </si>
  <si>
    <t>2023-2024 APE Meeting - Action Plan for Next Year</t>
  </si>
  <si>
    <t>2019-2020</t>
  </si>
  <si>
    <t>2020-2021</t>
  </si>
  <si>
    <t>2021-2022</t>
  </si>
  <si>
    <t>2022-2023</t>
  </si>
  <si>
    <t>2023-2024 APE Meeting - SWOT Analysis</t>
  </si>
  <si>
    <t>2020-2021 APE Meeting - SWOT Analysis</t>
  </si>
  <si>
    <t>2021-2022 APE Meeting - SWOT Analysis</t>
  </si>
  <si>
    <t>2022-2023 APE Meeting - SWOT Analysis</t>
  </si>
  <si>
    <t>Previous Year's Continuing Issues</t>
  </si>
  <si>
    <t>Frequently Asked Questions</t>
  </si>
  <si>
    <r>
      <t xml:space="preserve">Current Continuing Issues </t>
    </r>
    <r>
      <rPr>
        <sz val="14"/>
        <color rgb="FF000000"/>
        <rFont val="Calibri"/>
        <family val="2"/>
      </rPr>
      <t>(move issues to another row if issues overlap)</t>
    </r>
  </si>
  <si>
    <t xml:space="preserve">6. I can't copy and paste my data correctly, help? You have to set the paste options to either be values (if you want only text) or formatting (if you want the formula/function). Refer to external page for help - https://www.excel-easy.com/examples/paste-options.html </t>
  </si>
  <si>
    <t>1. Where can I download the guidebook 2.0? You can download the guidebook 2.0 at http://med.stanford.edu/gme/program_portal/program/ape_pec.html and click on "Annual program Evaluation Guidebook: Diagrams &amp; Action Plans"</t>
  </si>
  <si>
    <t>2. Will the aggregation and issue data transfer work if I have more than 5 issues a year? No. The automation does not work if there are more than 5 issues a year. You will have to fill the guidebook the old way by manually transferring issues. However, the "Total Issue Count" in in the aggregate sheet will be able to count total issues that are resolved, continuing, and to be dropped.</t>
  </si>
  <si>
    <t>3. Will the 5-year aggregate work 5 years forward? Yes, the guidebook will aggregate issues up to year 2023.</t>
  </si>
  <si>
    <t>4. What if I can't set the status of the issue to be "resolved", "continuing", and "to be dropped"? You will have to select the drop-down box on the right side of the cell. Next, you will pick on the status (instead of typing it in)</t>
  </si>
  <si>
    <t xml:space="preserve">5. What happens if I erase the functions/formulas inside the cell? You can always refer to the formulas and functions from the blank guidebook. When copying and pasting, be sure to set the paste options as "formatting" (google search if unclear). Otherwise, the guidebook is designed to collect data prospectively (forward). As long as you work from the oldest issues to most recent, the 5-year aggregate will still work. </t>
  </si>
  <si>
    <t>https://stanford.zoom.us/recording/share/IUslMAoHP97Jcl6nrLDipJgzjfZNEge-AeLQUJdcm3OwIumekTziMw</t>
  </si>
  <si>
    <t>8. Is there a video tutorial for me to watch? Yes, please visit the link below</t>
  </si>
  <si>
    <t xml:space="preserve">7. What do I need to do if I have more than 5 issues? You would have to insert a new row for (1) SWOT table, (2) "Current Years Issues" for the current year, (3) "Last Year's Issues" for the next year, and (4) "Last 5 Year's Issues" according to the correct year. Please be sure to unmerge the subheaders (e.g. Current Year's Issues, Last Year's Issues, Previous Year's Continuing Issues, Current Continuing Issues) before inserting rows and Merge &amp; Center the subheaders once the rows are added. </t>
  </si>
  <si>
    <t>(2019-2024) 5 Year Aggregate APE Meeting - Action Plan for Next Year</t>
  </si>
  <si>
    <t>2023-2024</t>
  </si>
  <si>
    <t>2024-2025 APE Meeting - SWOT Analysis</t>
  </si>
  <si>
    <t>2024-2025 APE Meeting - Action Plan for Next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</si>
</sst>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48">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sz val="11"/>
      <color theme="1"/>
      <name val="Calibri"/>
      <family val="2"/>
      <scheme val="minor"/>
    </font>
    <font>
      <sz val="9"/>
      <name val="Calibri"/>
      <family val="3"/>
      <charset val="134"/>
      <scheme val="minor"/>
    </font>
    <font>
      <b/>
      <sz val="24"/>
      <color theme="1"/>
      <name val="Calibri"/>
      <family val="2"/>
    </font>
    <font>
      <b/>
      <sz val="24"/>
      <color theme="1"/>
      <name val="Calibri"/>
      <family val="2"/>
      <scheme val="minor"/>
    </font>
    <font>
      <sz val="20"/>
      <color theme="1"/>
      <name val="Calibri"/>
      <family val="2"/>
      <scheme val="minor"/>
    </font>
    <font>
      <u/>
      <sz val="11"/>
      <color theme="10"/>
      <name val="Calibri"/>
      <family val="2"/>
      <scheme val="minor"/>
    </font>
    <font>
      <b/>
      <sz val="12"/>
      <color theme="1"/>
      <name val="Calibri"/>
      <family val="2"/>
    </font>
    <font>
      <sz val="12"/>
      <color theme="1"/>
      <name val="Calibri"/>
      <family val="2"/>
    </font>
    <font>
      <b/>
      <sz val="12"/>
      <color theme="0"/>
      <name val="Calibri"/>
      <family val="2"/>
    </font>
    <font>
      <b/>
      <u/>
      <sz val="12"/>
      <color theme="1"/>
      <name val="Calibri"/>
      <family val="2"/>
    </font>
    <font>
      <b/>
      <sz val="12"/>
      <color rgb="FF8C1515"/>
      <name val="Calibri"/>
      <family val="2"/>
    </font>
    <font>
      <b/>
      <u/>
      <sz val="12"/>
      <color rgb="FF8C1515"/>
      <name val="Calibri"/>
      <family val="2"/>
    </font>
    <font>
      <u/>
      <sz val="12"/>
      <color rgb="FF8C1515"/>
      <name val="Calibri"/>
      <family val="2"/>
    </font>
    <font>
      <b/>
      <sz val="12"/>
      <name val="Calibri"/>
      <family val="2"/>
    </font>
    <font>
      <sz val="12"/>
      <name val="Calibri"/>
      <family val="2"/>
    </font>
    <font>
      <b/>
      <sz val="22"/>
      <color theme="1"/>
      <name val="Calibri"/>
      <family val="2"/>
      <scheme val="minor"/>
    </font>
    <font>
      <sz val="20"/>
      <color rgb="FF006100"/>
      <name val="Calibri"/>
      <family val="2"/>
      <scheme val="minor"/>
    </font>
    <font>
      <sz val="20"/>
      <color rgb="FF9C0006"/>
      <name val="Calibri"/>
      <family val="2"/>
      <scheme val="minor"/>
    </font>
    <font>
      <sz val="20"/>
      <color rgb="FF9C5700"/>
      <name val="Calibri"/>
      <family val="2"/>
      <scheme val="minor"/>
    </font>
    <font>
      <b/>
      <i/>
      <sz val="12"/>
      <color theme="1"/>
      <name val="Calibri"/>
      <family val="2"/>
      <scheme val="minor"/>
    </font>
    <font>
      <b/>
      <sz val="14"/>
      <color indexed="8"/>
      <name val="Calibri"/>
      <family val="2"/>
    </font>
    <font>
      <b/>
      <sz val="18"/>
      <color indexed="8"/>
      <name val="Calibri"/>
      <family val="2"/>
    </font>
    <font>
      <b/>
      <sz val="36"/>
      <color indexed="8"/>
      <name val="Calibri"/>
      <family val="2"/>
    </font>
    <font>
      <b/>
      <sz val="14"/>
      <color theme="1"/>
      <name val="Calibri"/>
      <family val="2"/>
    </font>
    <font>
      <i/>
      <sz val="16"/>
      <color theme="1"/>
      <name val="Calibri"/>
      <family val="2"/>
    </font>
    <font>
      <i/>
      <sz val="16"/>
      <color theme="1"/>
      <name val="Calibri"/>
      <family val="2"/>
      <scheme val="minor"/>
    </font>
    <font>
      <i/>
      <sz val="18"/>
      <color theme="1"/>
      <name val="Calibri"/>
      <family val="2"/>
    </font>
    <font>
      <i/>
      <sz val="18"/>
      <color theme="1"/>
      <name val="Calibri"/>
      <family val="2"/>
      <scheme val="minor"/>
    </font>
    <font>
      <b/>
      <sz val="22"/>
      <color theme="1"/>
      <name val="Calibri"/>
      <family val="2"/>
    </font>
    <font>
      <sz val="14"/>
      <color theme="1"/>
      <name val="Calibri"/>
      <family val="2"/>
      <scheme val="minor"/>
    </font>
    <font>
      <b/>
      <sz val="18"/>
      <name val="Calibri"/>
      <family val="2"/>
      <scheme val="minor"/>
    </font>
    <font>
      <sz val="20"/>
      <name val="Calibri"/>
      <family val="2"/>
      <scheme val="minor"/>
    </font>
    <font>
      <b/>
      <sz val="14"/>
      <color theme="0"/>
      <name val="Calibri"/>
      <family val="2"/>
      <scheme val="minor"/>
    </font>
    <font>
      <sz val="14"/>
      <color theme="1"/>
      <name val="Calibri"/>
      <family val="2"/>
    </font>
    <font>
      <b/>
      <sz val="16"/>
      <color theme="0"/>
      <name val="Calibri"/>
      <family val="2"/>
      <scheme val="minor"/>
    </font>
    <font>
      <b/>
      <sz val="12"/>
      <color rgb="FF000000"/>
      <name val="Calibri"/>
      <family val="2"/>
      <scheme val="minor"/>
    </font>
    <font>
      <sz val="12"/>
      <color rgb="FF000000"/>
      <name val="MS Gothic"/>
      <family val="3"/>
    </font>
    <font>
      <sz val="12"/>
      <color rgb="FF000000"/>
      <name val="Calibri"/>
      <family val="2"/>
      <scheme val="minor"/>
    </font>
    <font>
      <sz val="12"/>
      <color rgb="FF000000"/>
      <name val="Segoe UI Symbol"/>
      <family val="2"/>
    </font>
    <font>
      <u/>
      <sz val="12"/>
      <color theme="10"/>
      <name val="Calibri"/>
      <family val="2"/>
      <scheme val="minor"/>
    </font>
    <font>
      <b/>
      <sz val="12"/>
      <color rgb="FFC00000"/>
      <name val="Calibri"/>
      <family val="2"/>
      <scheme val="minor"/>
    </font>
    <font>
      <b/>
      <sz val="16"/>
      <color theme="1"/>
      <name val="Calibri"/>
      <family val="2"/>
    </font>
    <font>
      <sz val="14"/>
      <color rgb="FF000000"/>
      <name val="Calibri"/>
      <family val="2"/>
    </font>
  </fonts>
  <fills count="23">
    <fill>
      <patternFill patternType="none"/>
    </fill>
    <fill>
      <patternFill patternType="gray125"/>
    </fill>
    <fill>
      <patternFill patternType="solid">
        <fgColor theme="6" tint="0.39997558519241921"/>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tint="-0.249977111117893"/>
        <bgColor indexed="64"/>
      </patternFill>
    </fill>
    <fill>
      <patternFill patternType="solid">
        <fgColor rgb="FF00B0F0"/>
        <bgColor indexed="64"/>
      </patternFill>
    </fill>
    <fill>
      <patternFill patternType="solid">
        <fgColor theme="9" tint="-0.249977111117893"/>
        <bgColor indexed="64"/>
      </patternFill>
    </fill>
    <fill>
      <patternFill patternType="solid">
        <fgColor rgb="FFC00000"/>
        <bgColor indexed="64"/>
      </patternFill>
    </fill>
    <fill>
      <patternFill patternType="solid">
        <fgColor theme="1"/>
        <bgColor indexed="64"/>
      </patternFill>
    </fill>
    <fill>
      <patternFill patternType="solid">
        <fgColor rgb="FF8C1515"/>
        <bgColor indexed="64"/>
      </patternFill>
    </fill>
    <fill>
      <patternFill patternType="solid">
        <fgColor rgb="FFFFFF00"/>
        <bgColor indexed="64"/>
      </patternFill>
    </fill>
    <fill>
      <patternFill patternType="solid">
        <fgColor rgb="FFFFFFA7"/>
        <bgColor indexed="64"/>
      </patternFill>
    </fill>
    <fill>
      <patternFill patternType="solid">
        <fgColor rgb="FFFFAFA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7CAAC"/>
        <bgColor indexed="64"/>
      </patternFill>
    </fill>
    <fill>
      <patternFill patternType="solid">
        <fgColor rgb="FF5B9BD5"/>
        <bgColor indexed="64"/>
      </patternFill>
    </fill>
    <fill>
      <patternFill patternType="solid">
        <fgColor rgb="FFAEAAAA"/>
        <bgColor indexed="64"/>
      </patternFill>
    </fill>
    <fill>
      <patternFill patternType="solid">
        <fgColor rgb="FFA8D08D"/>
        <bgColor indexed="64"/>
      </patternFill>
    </fill>
    <fill>
      <patternFill patternType="solid">
        <fgColor theme="5" tint="0.79998168889431442"/>
        <bgColor indexed="64"/>
      </patternFill>
    </fill>
    <fill>
      <patternFill patternType="gray0625"/>
    </fill>
  </fills>
  <borders count="77">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ck">
        <color rgb="FF8C1515"/>
      </left>
      <right/>
      <top/>
      <bottom/>
      <diagonal/>
    </border>
    <border>
      <left/>
      <right style="thick">
        <color rgb="FF8C1515"/>
      </right>
      <top/>
      <bottom/>
      <diagonal/>
    </border>
    <border>
      <left style="thick">
        <color rgb="FF8C1515"/>
      </left>
      <right/>
      <top/>
      <bottom style="thick">
        <color rgb="FF8C1515"/>
      </bottom>
      <diagonal/>
    </border>
    <border>
      <left/>
      <right/>
      <top/>
      <bottom style="thick">
        <color rgb="FF8C1515"/>
      </bottom>
      <diagonal/>
    </border>
    <border>
      <left/>
      <right style="thick">
        <color rgb="FF8C1515"/>
      </right>
      <top/>
      <bottom style="thick">
        <color rgb="FF8C1515"/>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ck">
        <color rgb="FF8C1515"/>
      </left>
      <right/>
      <top style="thick">
        <color rgb="FF8C1515"/>
      </top>
      <bottom/>
      <diagonal/>
    </border>
    <border>
      <left/>
      <right/>
      <top style="thick">
        <color rgb="FF8C1515"/>
      </top>
      <bottom/>
      <diagonal/>
    </border>
    <border>
      <left/>
      <right style="thick">
        <color rgb="FF8C1515"/>
      </right>
      <top style="thick">
        <color rgb="FF8C1515"/>
      </top>
      <bottom/>
      <diagonal/>
    </border>
    <border>
      <left style="thick">
        <color rgb="FF8C1515"/>
      </left>
      <right/>
      <top/>
      <bottom style="medium">
        <color indexed="64"/>
      </bottom>
      <diagonal/>
    </border>
    <border>
      <left/>
      <right style="thick">
        <color rgb="FF8C1515"/>
      </right>
      <top/>
      <bottom style="medium">
        <color indexed="64"/>
      </bottom>
      <diagonal/>
    </border>
    <border>
      <left style="thick">
        <color rgb="FF8C1515"/>
      </left>
      <right/>
      <top style="medium">
        <color indexed="64"/>
      </top>
      <bottom style="thin">
        <color indexed="64"/>
      </bottom>
      <diagonal/>
    </border>
    <border>
      <left style="thin">
        <color indexed="64"/>
      </left>
      <right style="thick">
        <color rgb="FF8C1515"/>
      </right>
      <top style="medium">
        <color indexed="64"/>
      </top>
      <bottom style="thin">
        <color indexed="64"/>
      </bottom>
      <diagonal/>
    </border>
    <border>
      <left style="thick">
        <color rgb="FF8C1515"/>
      </left>
      <right/>
      <top style="thin">
        <color indexed="64"/>
      </top>
      <bottom style="thin">
        <color indexed="64"/>
      </bottom>
      <diagonal/>
    </border>
    <border>
      <left style="thin">
        <color indexed="64"/>
      </left>
      <right style="thick">
        <color rgb="FF8C1515"/>
      </right>
      <top style="thin">
        <color indexed="64"/>
      </top>
      <bottom style="thin">
        <color indexed="64"/>
      </bottom>
      <diagonal/>
    </border>
    <border>
      <left style="thick">
        <color rgb="FF8C1515"/>
      </left>
      <right/>
      <top style="thin">
        <color indexed="64"/>
      </top>
      <bottom style="medium">
        <color indexed="64"/>
      </bottom>
      <diagonal/>
    </border>
    <border>
      <left style="thin">
        <color indexed="64"/>
      </left>
      <right style="thick">
        <color rgb="FF8C1515"/>
      </right>
      <top style="thin">
        <color indexed="64"/>
      </top>
      <bottom style="medium">
        <color indexed="64"/>
      </bottom>
      <diagonal/>
    </border>
    <border>
      <left style="thick">
        <color rgb="FF8C1515"/>
      </left>
      <right/>
      <top style="thin">
        <color indexed="64"/>
      </top>
      <bottom style="thick">
        <color rgb="FF8C1515"/>
      </bottom>
      <diagonal/>
    </border>
    <border>
      <left/>
      <right style="thin">
        <color indexed="64"/>
      </right>
      <top style="thin">
        <color indexed="64"/>
      </top>
      <bottom style="thick">
        <color rgb="FF8C1515"/>
      </bottom>
      <diagonal/>
    </border>
    <border>
      <left style="thin">
        <color indexed="64"/>
      </left>
      <right style="thin">
        <color indexed="64"/>
      </right>
      <top style="thin">
        <color indexed="64"/>
      </top>
      <bottom style="thick">
        <color rgb="FF8C1515"/>
      </bottom>
      <diagonal/>
    </border>
    <border>
      <left style="thin">
        <color indexed="64"/>
      </left>
      <right style="thick">
        <color rgb="FF8C1515"/>
      </right>
      <top style="thin">
        <color indexed="64"/>
      </top>
      <bottom style="thick">
        <color rgb="FF8C1515"/>
      </bottom>
      <diagonal/>
    </border>
    <border>
      <left/>
      <right/>
      <top style="medium">
        <color indexed="64"/>
      </top>
      <bottom style="thick">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s>
  <cellStyleXfs count="5">
    <xf numFmtId="0" fontId="0" fillId="0" borderId="0"/>
    <xf numFmtId="0" fontId="10" fillId="0" borderId="0" applyNumberFormat="0" applyFill="0" applyBorder="0" applyAlignment="0" applyProtection="0"/>
    <xf numFmtId="0" fontId="21" fillId="14"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cellStyleXfs>
  <cellXfs count="431">
    <xf numFmtId="0" fontId="0" fillId="0" borderId="0" xfId="0"/>
    <xf numFmtId="0" fontId="3" fillId="0" borderId="0" xfId="0" applyFont="1" applyAlignment="1" applyProtection="1">
      <alignment horizontal="center" vertical="center"/>
      <protection locked="0"/>
    </xf>
    <xf numFmtId="0" fontId="5" fillId="0" borderId="0" xfId="0" applyFont="1" applyFill="1" applyBorder="1" applyAlignment="1" applyProtection="1">
      <alignment horizontal="center" wrapText="1"/>
    </xf>
    <xf numFmtId="0" fontId="5" fillId="0" borderId="0" xfId="0" applyFont="1" applyFill="1" applyBorder="1" applyAlignment="1" applyProtection="1">
      <alignment horizontal="center" vertical="center" wrapText="1"/>
    </xf>
    <xf numFmtId="0" fontId="0" fillId="0" borderId="0" xfId="0" applyFont="1" applyBorder="1" applyProtection="1"/>
    <xf numFmtId="0" fontId="0" fillId="0" borderId="0" xfId="0" applyFont="1" applyProtection="1"/>
    <xf numFmtId="0" fontId="0" fillId="0" borderId="0" xfId="0" applyFont="1" applyAlignment="1" applyProtection="1">
      <alignment horizontal="center" vertical="center"/>
    </xf>
    <xf numFmtId="0" fontId="0" fillId="0" borderId="0" xfId="0" applyFont="1" applyFill="1" applyBorder="1" applyAlignment="1" applyProtection="1">
      <alignment vertical="center"/>
    </xf>
    <xf numFmtId="0" fontId="12" fillId="0" borderId="0" xfId="0" applyFont="1"/>
    <xf numFmtId="0" fontId="13" fillId="0" borderId="0" xfId="0" applyFont="1" applyFill="1" applyAlignment="1">
      <alignment vertical="center"/>
    </xf>
    <xf numFmtId="0" fontId="12" fillId="0" borderId="0" xfId="0" applyFont="1" applyBorder="1"/>
    <xf numFmtId="0" fontId="12" fillId="0" borderId="36" xfId="0" applyFont="1" applyBorder="1"/>
    <xf numFmtId="0" fontId="12" fillId="0" borderId="37" xfId="0" applyFont="1" applyBorder="1"/>
    <xf numFmtId="0" fontId="12" fillId="0" borderId="0" xfId="0" applyFont="1" applyAlignment="1">
      <alignment vertical="center"/>
    </xf>
    <xf numFmtId="0" fontId="12" fillId="0" borderId="35" xfId="0" applyFont="1" applyBorder="1"/>
    <xf numFmtId="0" fontId="12" fillId="0" borderId="38" xfId="0" applyFont="1" applyBorder="1"/>
    <xf numFmtId="0" fontId="12" fillId="0" borderId="39" xfId="0" applyFont="1" applyBorder="1"/>
    <xf numFmtId="0" fontId="16" fillId="0" borderId="35" xfId="0" applyFont="1" applyBorder="1"/>
    <xf numFmtId="0" fontId="16" fillId="0" borderId="0" xfId="0" applyFont="1" applyBorder="1"/>
    <xf numFmtId="0" fontId="17" fillId="0" borderId="0" xfId="0" applyFont="1" applyBorder="1"/>
    <xf numFmtId="0" fontId="16" fillId="0" borderId="0" xfId="0" applyFont="1" applyFill="1" applyBorder="1"/>
    <xf numFmtId="0" fontId="17" fillId="0" borderId="0" xfId="0" applyFont="1" applyFill="1" applyBorder="1"/>
    <xf numFmtId="0" fontId="18" fillId="0" borderId="35" xfId="0" applyFont="1" applyBorder="1"/>
    <xf numFmtId="0" fontId="0" fillId="0" borderId="0" xfId="0" applyFont="1" applyProtection="1">
      <protection locked="0"/>
    </xf>
    <xf numFmtId="0" fontId="9" fillId="0" borderId="0" xfId="0" applyFont="1" applyProtection="1">
      <protection locked="0"/>
    </xf>
    <xf numFmtId="0" fontId="9" fillId="0" borderId="0" xfId="0" applyFont="1" applyAlignment="1" applyProtection="1">
      <alignment horizontal="center" vertical="center"/>
      <protection locked="0"/>
    </xf>
    <xf numFmtId="0" fontId="8" fillId="0" borderId="0" xfId="0" applyFont="1" applyAlignment="1" applyProtection="1">
      <alignment vertical="center"/>
    </xf>
    <xf numFmtId="0" fontId="3" fillId="0" borderId="0" xfId="0" applyFont="1" applyProtection="1"/>
    <xf numFmtId="0" fontId="2" fillId="0" borderId="0" xfId="0" applyFont="1" applyAlignment="1" applyProtection="1">
      <alignment horizontal="right"/>
    </xf>
    <xf numFmtId="0" fontId="2" fillId="0" borderId="0" xfId="0" applyFont="1" applyAlignment="1" applyProtection="1">
      <alignment horizontal="center"/>
    </xf>
    <xf numFmtId="0" fontId="12" fillId="0" borderId="31" xfId="0" applyFont="1" applyBorder="1" applyProtection="1"/>
    <xf numFmtId="0" fontId="11" fillId="3" borderId="22" xfId="0" applyFont="1" applyFill="1" applyBorder="1" applyAlignment="1" applyProtection="1">
      <alignment horizontal="center" vertical="center" wrapText="1"/>
    </xf>
    <xf numFmtId="0" fontId="3" fillId="0" borderId="24" xfId="0" applyFont="1" applyBorder="1" applyProtection="1"/>
    <xf numFmtId="0" fontId="3" fillId="0" borderId="26" xfId="0" applyFont="1" applyBorder="1" applyProtection="1"/>
    <xf numFmtId="0" fontId="3" fillId="0" borderId="41" xfId="0" applyFont="1" applyBorder="1" applyProtection="1"/>
    <xf numFmtId="0" fontId="3" fillId="0" borderId="0" xfId="0" applyFont="1" applyProtection="1">
      <protection locked="0"/>
    </xf>
    <xf numFmtId="0" fontId="3" fillId="0" borderId="0" xfId="0" applyFont="1" applyAlignment="1" applyProtection="1">
      <alignment horizontal="center" vertical="center"/>
    </xf>
    <xf numFmtId="0" fontId="28" fillId="2" borderId="31" xfId="0" applyFont="1" applyFill="1" applyBorder="1" applyAlignment="1" applyProtection="1">
      <alignment horizontal="center" vertical="center"/>
    </xf>
    <xf numFmtId="0" fontId="28" fillId="2" borderId="42" xfId="0" applyFont="1" applyFill="1" applyBorder="1" applyAlignment="1" applyProtection="1">
      <alignment horizontal="center" vertical="center"/>
    </xf>
    <xf numFmtId="0" fontId="28" fillId="2" borderId="22" xfId="0" applyFont="1" applyFill="1" applyBorder="1" applyAlignment="1" applyProtection="1">
      <alignment horizontal="center" vertical="center" wrapText="1"/>
    </xf>
    <xf numFmtId="0" fontId="2" fillId="0" borderId="0" xfId="0" applyFont="1" applyBorder="1" applyAlignment="1" applyProtection="1">
      <alignment horizontal="left"/>
      <protection locked="0"/>
    </xf>
    <xf numFmtId="0" fontId="3" fillId="0" borderId="10" xfId="0" applyFont="1" applyBorder="1" applyAlignment="1" applyProtection="1">
      <alignment horizontal="center" vertical="center" wrapText="1"/>
    </xf>
    <xf numFmtId="0" fontId="3" fillId="0" borderId="24" xfId="0" applyFont="1" applyBorder="1" applyAlignment="1" applyProtection="1">
      <alignment horizontal="left" vertical="center" wrapText="1"/>
      <protection locked="0"/>
    </xf>
    <xf numFmtId="0" fontId="3" fillId="0" borderId="21" xfId="0" applyFont="1" applyBorder="1" applyAlignment="1" applyProtection="1">
      <alignment horizontal="center" vertical="center" wrapText="1"/>
    </xf>
    <xf numFmtId="0" fontId="3" fillId="0" borderId="26" xfId="0" applyFont="1" applyBorder="1" applyAlignment="1" applyProtection="1">
      <alignment horizontal="left" vertical="center" wrapText="1"/>
      <protection locked="0"/>
    </xf>
    <xf numFmtId="164" fontId="12" fillId="0" borderId="32" xfId="0" applyNumberFormat="1" applyFont="1" applyBorder="1" applyAlignment="1" applyProtection="1">
      <alignment horizontal="center" vertical="center" wrapText="1"/>
    </xf>
    <xf numFmtId="164" fontId="12" fillId="0" borderId="13" xfId="0" applyNumberFormat="1" applyFont="1" applyBorder="1" applyAlignment="1" applyProtection="1">
      <alignment horizontal="center" vertical="center" wrapText="1"/>
      <protection locked="0"/>
    </xf>
    <xf numFmtId="164" fontId="12" fillId="0" borderId="33" xfId="0" applyNumberFormat="1" applyFont="1" applyBorder="1" applyAlignment="1" applyProtection="1">
      <alignment horizontal="center" vertical="center" wrapText="1"/>
    </xf>
    <xf numFmtId="164" fontId="12" fillId="0" borderId="8" xfId="0" applyNumberFormat="1" applyFont="1" applyBorder="1" applyAlignment="1" applyProtection="1">
      <alignment horizontal="center" vertical="center" wrapText="1"/>
      <protection locked="0"/>
    </xf>
    <xf numFmtId="14" fontId="2" fillId="0" borderId="6" xfId="0" applyNumberFormat="1" applyFont="1" applyBorder="1" applyAlignment="1" applyProtection="1">
      <protection locked="0"/>
    </xf>
    <xf numFmtId="0" fontId="2" fillId="0" borderId="23" xfId="0" applyFont="1" applyBorder="1" applyAlignment="1" applyProtection="1">
      <protection locked="0"/>
    </xf>
    <xf numFmtId="164" fontId="12" fillId="0" borderId="8" xfId="0" applyNumberFormat="1" applyFont="1" applyFill="1" applyBorder="1" applyAlignment="1" applyProtection="1">
      <alignment horizontal="center" vertical="center" wrapText="1"/>
      <protection locked="0"/>
    </xf>
    <xf numFmtId="164" fontId="12" fillId="0" borderId="14" xfId="0" applyNumberFormat="1" applyFont="1" applyFill="1" applyBorder="1" applyAlignment="1" applyProtection="1">
      <alignment horizontal="center" vertical="center" wrapText="1"/>
      <protection locked="0"/>
    </xf>
    <xf numFmtId="0" fontId="12" fillId="0" borderId="5" xfId="0" applyFont="1" applyBorder="1" applyProtection="1"/>
    <xf numFmtId="0" fontId="12" fillId="0" borderId="13"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164" fontId="12" fillId="0" borderId="13" xfId="0" applyNumberFormat="1" applyFont="1" applyFill="1" applyBorder="1" applyAlignment="1" applyProtection="1">
      <alignment horizontal="center" vertical="center" wrapText="1"/>
      <protection locked="0"/>
    </xf>
    <xf numFmtId="0" fontId="28" fillId="3" borderId="42" xfId="0" applyFont="1" applyFill="1" applyBorder="1" applyAlignment="1" applyProtection="1">
      <alignment horizontal="center" vertical="center" wrapText="1"/>
    </xf>
    <xf numFmtId="0" fontId="4" fillId="13" borderId="31" xfId="0" applyFont="1" applyFill="1" applyBorder="1" applyAlignment="1" applyProtection="1">
      <alignment horizontal="center" vertical="center"/>
    </xf>
    <xf numFmtId="0" fontId="4" fillId="13" borderId="22" xfId="0" applyFont="1" applyFill="1" applyBorder="1" applyAlignment="1" applyProtection="1">
      <alignment horizontal="center" vertical="center"/>
    </xf>
    <xf numFmtId="0" fontId="12" fillId="0" borderId="28" xfId="0" applyFont="1" applyBorder="1" applyAlignment="1" applyProtection="1">
      <alignment horizontal="center" vertical="center" wrapText="1"/>
      <protection locked="0"/>
    </xf>
    <xf numFmtId="0" fontId="28" fillId="2" borderId="42" xfId="0" applyFont="1" applyFill="1" applyBorder="1" applyAlignment="1" applyProtection="1">
      <alignment horizontal="center" vertical="center" wrapText="1"/>
    </xf>
    <xf numFmtId="0" fontId="12" fillId="0" borderId="30" xfId="0" applyFont="1" applyBorder="1" applyAlignment="1" applyProtection="1">
      <alignment horizontal="center" vertical="center" wrapText="1"/>
      <protection locked="0"/>
    </xf>
    <xf numFmtId="0" fontId="28" fillId="2" borderId="19" xfId="0" applyFont="1" applyFill="1" applyBorder="1" applyAlignment="1" applyProtection="1">
      <alignment horizontal="center" vertical="center"/>
    </xf>
    <xf numFmtId="0" fontId="28" fillId="2" borderId="1" xfId="0" applyFont="1" applyFill="1" applyBorder="1" applyAlignment="1" applyProtection="1">
      <alignment horizontal="center" vertical="center"/>
    </xf>
    <xf numFmtId="0" fontId="28" fillId="2" borderId="19" xfId="0" applyFont="1" applyFill="1" applyBorder="1" applyAlignment="1" applyProtection="1">
      <alignment horizontal="center" vertical="center" wrapText="1"/>
    </xf>
    <xf numFmtId="0" fontId="28" fillId="3" borderId="19" xfId="0" applyFont="1" applyFill="1" applyBorder="1" applyAlignment="1" applyProtection="1">
      <alignment horizontal="center" vertical="center" wrapText="1"/>
    </xf>
    <xf numFmtId="0" fontId="28" fillId="3" borderId="48" xfId="0" applyFont="1" applyFill="1" applyBorder="1" applyAlignment="1" applyProtection="1">
      <alignment horizontal="center" vertical="center" wrapText="1"/>
    </xf>
    <xf numFmtId="0" fontId="12" fillId="0" borderId="14"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0" fontId="12" fillId="0" borderId="26" xfId="0" applyFont="1" applyBorder="1" applyAlignment="1" applyProtection="1">
      <alignment horizontal="center" vertical="center" wrapText="1"/>
      <protection locked="0"/>
    </xf>
    <xf numFmtId="164" fontId="12" fillId="0" borderId="32" xfId="0" applyNumberFormat="1" applyFont="1" applyFill="1" applyBorder="1" applyAlignment="1" applyProtection="1">
      <alignment horizontal="center" vertical="center" wrapText="1"/>
    </xf>
    <xf numFmtId="164" fontId="12" fillId="0" borderId="40" xfId="0" applyNumberFormat="1" applyFont="1" applyFill="1" applyBorder="1" applyAlignment="1" applyProtection="1">
      <alignment horizontal="center" vertical="center" wrapText="1"/>
    </xf>
    <xf numFmtId="164" fontId="12" fillId="0" borderId="30" xfId="0" applyNumberFormat="1" applyFont="1" applyFill="1" applyBorder="1" applyAlignment="1" applyProtection="1">
      <alignment horizontal="center" vertical="center" wrapText="1"/>
    </xf>
    <xf numFmtId="164" fontId="12" fillId="0" borderId="33" xfId="0" applyNumberFormat="1" applyFont="1" applyFill="1" applyBorder="1" applyAlignment="1" applyProtection="1">
      <alignment horizontal="center" vertical="center" wrapText="1"/>
    </xf>
    <xf numFmtId="164" fontId="12" fillId="0" borderId="8" xfId="0" applyNumberFormat="1" applyFont="1" applyFill="1" applyBorder="1" applyAlignment="1" applyProtection="1">
      <alignment horizontal="center" vertical="center" wrapText="1"/>
    </xf>
    <xf numFmtId="164" fontId="12" fillId="0" borderId="34" xfId="0" applyNumberFormat="1" applyFont="1" applyFill="1" applyBorder="1" applyAlignment="1" applyProtection="1">
      <alignment horizontal="center" vertical="center" wrapText="1"/>
    </xf>
    <xf numFmtId="164" fontId="12" fillId="0" borderId="14" xfId="0" applyNumberFormat="1" applyFont="1" applyFill="1" applyBorder="1" applyAlignment="1" applyProtection="1">
      <alignment horizontal="center" vertical="center" wrapText="1"/>
    </xf>
    <xf numFmtId="164" fontId="12" fillId="0" borderId="13" xfId="0" applyNumberFormat="1" applyFont="1" applyFill="1" applyBorder="1" applyAlignment="1" applyProtection="1">
      <alignment horizontal="center" vertical="center" wrapText="1"/>
    </xf>
    <xf numFmtId="164" fontId="11" fillId="0" borderId="13" xfId="0" applyNumberFormat="1" applyFont="1" applyFill="1" applyBorder="1" applyAlignment="1" applyProtection="1">
      <alignment horizontal="center" vertical="center" wrapText="1"/>
    </xf>
    <xf numFmtId="164" fontId="11" fillId="0" borderId="20" xfId="0" applyNumberFormat="1" applyFont="1" applyFill="1" applyBorder="1" applyAlignment="1" applyProtection="1">
      <alignment horizontal="center" vertical="center" wrapText="1"/>
    </xf>
    <xf numFmtId="164" fontId="11" fillId="0" borderId="8" xfId="0" applyNumberFormat="1" applyFont="1" applyFill="1" applyBorder="1" applyAlignment="1" applyProtection="1">
      <alignment horizontal="center" vertical="center" wrapText="1"/>
    </xf>
    <xf numFmtId="164" fontId="11" fillId="0" borderId="10" xfId="0" applyNumberFormat="1" applyFont="1" applyFill="1" applyBorder="1" applyAlignment="1" applyProtection="1">
      <alignment horizontal="center" vertical="center" wrapText="1"/>
    </xf>
    <xf numFmtId="164" fontId="11" fillId="0" borderId="14" xfId="0" applyNumberFormat="1" applyFont="1" applyFill="1" applyBorder="1" applyAlignment="1" applyProtection="1">
      <alignment horizontal="center" vertical="center" wrapText="1"/>
    </xf>
    <xf numFmtId="164" fontId="11" fillId="0" borderId="21" xfId="0" applyNumberFormat="1" applyFont="1" applyFill="1" applyBorder="1" applyAlignment="1" applyProtection="1">
      <alignment horizontal="center" vertical="center" wrapText="1"/>
    </xf>
    <xf numFmtId="164" fontId="11" fillId="0" borderId="30" xfId="0" applyNumberFormat="1" applyFont="1" applyFill="1" applyBorder="1" applyAlignment="1" applyProtection="1">
      <alignment horizontal="center" vertical="center" wrapText="1"/>
    </xf>
    <xf numFmtId="164" fontId="11" fillId="0" borderId="25" xfId="0" applyNumberFormat="1" applyFont="1" applyFill="1" applyBorder="1" applyAlignment="1" applyProtection="1">
      <alignment horizontal="center" vertical="center" wrapText="1"/>
    </xf>
    <xf numFmtId="0" fontId="43" fillId="17" borderId="0" xfId="0" applyFont="1" applyFill="1" applyBorder="1" applyAlignment="1">
      <alignment horizontal="center" vertical="center"/>
    </xf>
    <xf numFmtId="0" fontId="41" fillId="17" borderId="0" xfId="0" applyFont="1" applyFill="1" applyBorder="1" applyAlignment="1">
      <alignment horizontal="center" vertical="center"/>
    </xf>
    <xf numFmtId="0" fontId="43" fillId="18" borderId="0" xfId="0" applyFont="1" applyFill="1" applyBorder="1" applyAlignment="1">
      <alignment horizontal="center" vertical="center"/>
    </xf>
    <xf numFmtId="0" fontId="43" fillId="19" borderId="0" xfId="0" applyFont="1" applyFill="1" applyBorder="1" applyAlignment="1">
      <alignment horizontal="center" vertical="center"/>
    </xf>
    <xf numFmtId="0" fontId="43" fillId="20" borderId="0" xfId="0" applyFont="1" applyFill="1" applyBorder="1" applyAlignment="1">
      <alignment horizontal="center" vertical="center"/>
    </xf>
    <xf numFmtId="0" fontId="42" fillId="0" borderId="8" xfId="0" applyFont="1" applyBorder="1" applyAlignment="1">
      <alignment horizontal="center" vertical="center"/>
    </xf>
    <xf numFmtId="0" fontId="3" fillId="0" borderId="8" xfId="0" applyFont="1" applyBorder="1" applyAlignment="1">
      <alignment horizontal="center"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3" fillId="0" borderId="14" xfId="0" applyFont="1" applyBorder="1" applyAlignment="1">
      <alignment horizontal="center" vertical="center"/>
    </xf>
    <xf numFmtId="0" fontId="41" fillId="20" borderId="0" xfId="0" applyFont="1" applyFill="1" applyBorder="1" applyAlignment="1">
      <alignment horizontal="center" vertical="center"/>
    </xf>
    <xf numFmtId="0" fontId="41" fillId="17" borderId="1" xfId="0" applyFont="1" applyFill="1" applyBorder="1" applyAlignment="1">
      <alignment horizontal="center" vertical="center"/>
    </xf>
    <xf numFmtId="0" fontId="41" fillId="17" borderId="6" xfId="0" applyFont="1" applyFill="1" applyBorder="1" applyAlignment="1">
      <alignment horizontal="center" vertical="center"/>
    </xf>
    <xf numFmtId="0" fontId="43" fillId="18" borderId="1" xfId="0" applyFont="1" applyFill="1" applyBorder="1" applyAlignment="1">
      <alignment horizontal="center" vertical="center"/>
    </xf>
    <xf numFmtId="0" fontId="43" fillId="18" borderId="6" xfId="0" applyFont="1" applyFill="1" applyBorder="1" applyAlignment="1">
      <alignment horizontal="center" vertical="center"/>
    </xf>
    <xf numFmtId="0" fontId="43" fillId="19" borderId="1" xfId="0" applyFont="1" applyFill="1" applyBorder="1" applyAlignment="1">
      <alignment horizontal="center" vertical="center"/>
    </xf>
    <xf numFmtId="0" fontId="41" fillId="19" borderId="6" xfId="0" applyFont="1" applyFill="1" applyBorder="1" applyAlignment="1">
      <alignment horizontal="center" vertical="center"/>
    </xf>
    <xf numFmtId="0" fontId="43" fillId="20" borderId="1" xfId="0" applyFont="1" applyFill="1" applyBorder="1" applyAlignment="1">
      <alignment horizontal="center" vertical="center"/>
    </xf>
    <xf numFmtId="0" fontId="41" fillId="20" borderId="38" xfId="0" applyFont="1" applyFill="1" applyBorder="1" applyAlignment="1">
      <alignment horizontal="center" vertical="center"/>
    </xf>
    <xf numFmtId="0" fontId="42" fillId="0" borderId="63" xfId="0" applyFont="1" applyBorder="1" applyAlignment="1">
      <alignment horizontal="center" vertical="center"/>
    </xf>
    <xf numFmtId="0" fontId="13" fillId="10" borderId="0" xfId="0" applyFont="1" applyFill="1" applyAlignment="1">
      <alignment horizontal="center" vertical="center"/>
    </xf>
    <xf numFmtId="0" fontId="2" fillId="0" borderId="0" xfId="0" applyFont="1" applyAlignment="1" applyProtection="1">
      <alignment horizontal="right"/>
    </xf>
    <xf numFmtId="0" fontId="2" fillId="0" borderId="65" xfId="0" applyFont="1" applyBorder="1" applyAlignment="1" applyProtection="1">
      <alignment wrapText="1"/>
      <protection locked="0"/>
    </xf>
    <xf numFmtId="0" fontId="2" fillId="0" borderId="0" xfId="0" applyFont="1" applyAlignment="1" applyProtection="1">
      <alignment horizontal="center"/>
      <protection locked="0"/>
    </xf>
    <xf numFmtId="0" fontId="2" fillId="0" borderId="0" xfId="0" applyFont="1" applyAlignment="1" applyProtection="1">
      <alignment horizontal="right"/>
      <protection locked="0"/>
    </xf>
    <xf numFmtId="0" fontId="8" fillId="0" borderId="0" xfId="0" applyFont="1" applyAlignment="1" applyProtection="1">
      <alignment vertical="center"/>
      <protection locked="0"/>
    </xf>
    <xf numFmtId="0" fontId="28" fillId="2" borderId="19"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24" xfId="0" applyFont="1" applyBorder="1" applyProtection="1">
      <protection locked="0"/>
    </xf>
    <xf numFmtId="0" fontId="3" fillId="0" borderId="26" xfId="0" applyFont="1" applyBorder="1" applyProtection="1">
      <protection locked="0"/>
    </xf>
    <xf numFmtId="0" fontId="5" fillId="0" borderId="0" xfId="0" applyFont="1" applyFill="1" applyBorder="1" applyAlignment="1" applyProtection="1">
      <alignment horizontal="center" wrapText="1"/>
      <protection locked="0"/>
    </xf>
    <xf numFmtId="0" fontId="5"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protection locked="0"/>
    </xf>
    <xf numFmtId="0" fontId="0" fillId="0" borderId="0" xfId="0" applyFont="1" applyBorder="1" applyProtection="1">
      <protection locked="0"/>
    </xf>
    <xf numFmtId="0" fontId="0" fillId="0" borderId="0" xfId="0" applyFont="1" applyAlignment="1" applyProtection="1">
      <alignment horizontal="center" vertical="center"/>
      <protection locked="0"/>
    </xf>
    <xf numFmtId="0" fontId="12" fillId="0" borderId="31" xfId="0" applyFont="1" applyBorder="1" applyProtection="1">
      <protection locked="0"/>
    </xf>
    <xf numFmtId="0" fontId="12" fillId="0" borderId="1" xfId="0" applyFont="1" applyBorder="1" applyProtection="1">
      <protection locked="0"/>
    </xf>
    <xf numFmtId="0" fontId="4" fillId="12" borderId="49" xfId="0" applyFont="1" applyFill="1" applyBorder="1" applyAlignment="1" applyProtection="1">
      <alignment horizontal="center" vertical="center"/>
      <protection locked="0"/>
    </xf>
    <xf numFmtId="0" fontId="4" fillId="12" borderId="4" xfId="0" applyFont="1" applyFill="1" applyBorder="1" applyAlignment="1" applyProtection="1">
      <alignment horizontal="center" vertical="center"/>
      <protection locked="0"/>
    </xf>
    <xf numFmtId="0" fontId="4" fillId="13" borderId="44" xfId="0" applyFont="1" applyFill="1" applyBorder="1" applyAlignment="1" applyProtection="1">
      <alignment horizontal="center" vertical="center" wrapText="1"/>
      <protection locked="0"/>
    </xf>
    <xf numFmtId="0" fontId="4" fillId="13" borderId="2" xfId="0" applyFont="1" applyFill="1" applyBorder="1" applyAlignment="1" applyProtection="1">
      <alignment horizontal="center" vertical="center"/>
      <protection locked="0"/>
    </xf>
    <xf numFmtId="164" fontId="2" fillId="0" borderId="27" xfId="0" applyNumberFormat="1" applyFont="1" applyBorder="1" applyAlignment="1" applyProtection="1">
      <alignment horizontal="center" vertical="center" wrapText="1"/>
      <protection locked="0"/>
    </xf>
    <xf numFmtId="164" fontId="2" fillId="0" borderId="24" xfId="0" applyNumberFormat="1" applyFont="1" applyBorder="1" applyAlignment="1" applyProtection="1">
      <alignment horizontal="center" vertical="center" wrapText="1"/>
      <protection locked="0"/>
    </xf>
    <xf numFmtId="164" fontId="2" fillId="0" borderId="26" xfId="0" applyNumberFormat="1" applyFont="1" applyBorder="1" applyAlignment="1" applyProtection="1">
      <alignment horizontal="center" vertical="center" wrapText="1"/>
      <protection locked="0"/>
    </xf>
    <xf numFmtId="0" fontId="2" fillId="0" borderId="0" xfId="0" applyFont="1" applyFill="1" applyBorder="1" applyAlignment="1" applyProtection="1">
      <alignment horizontal="center" wrapText="1"/>
      <protection locked="0"/>
    </xf>
    <xf numFmtId="0" fontId="2"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protection locked="0"/>
    </xf>
    <xf numFmtId="0" fontId="3" fillId="0" borderId="0" xfId="0" applyFont="1" applyBorder="1" applyProtection="1">
      <protection locked="0"/>
    </xf>
    <xf numFmtId="164" fontId="2" fillId="0" borderId="20" xfId="0" applyNumberFormat="1" applyFont="1" applyBorder="1" applyAlignment="1" applyProtection="1">
      <alignment horizontal="center" vertical="center" wrapText="1"/>
    </xf>
    <xf numFmtId="164" fontId="2" fillId="0" borderId="10" xfId="0" applyNumberFormat="1" applyFont="1" applyBorder="1" applyAlignment="1" applyProtection="1">
      <alignment horizontal="center" vertical="center" wrapText="1"/>
    </xf>
    <xf numFmtId="164" fontId="2" fillId="0" borderId="21" xfId="0" applyNumberFormat="1" applyFont="1" applyBorder="1" applyAlignment="1" applyProtection="1">
      <alignment horizontal="center" vertical="center" wrapText="1"/>
    </xf>
    <xf numFmtId="164" fontId="12" fillId="0" borderId="28" xfId="0" applyNumberFormat="1" applyFont="1" applyBorder="1" applyAlignment="1" applyProtection="1">
      <alignment horizontal="center" vertical="center" wrapText="1"/>
    </xf>
    <xf numFmtId="164" fontId="12" fillId="0" borderId="34" xfId="0" applyNumberFormat="1" applyFont="1" applyBorder="1" applyAlignment="1" applyProtection="1">
      <alignment horizontal="center" vertical="center" wrapText="1"/>
    </xf>
    <xf numFmtId="164" fontId="12" fillId="0" borderId="14" xfId="0" applyNumberFormat="1" applyFont="1" applyBorder="1" applyAlignment="1" applyProtection="1">
      <alignment horizontal="center" vertical="center" wrapText="1"/>
      <protection locked="0"/>
    </xf>
    <xf numFmtId="164" fontId="12" fillId="0" borderId="29" xfId="0" applyNumberFormat="1" applyFont="1" applyBorder="1" applyAlignment="1" applyProtection="1">
      <alignment horizontal="center" vertical="center" wrapText="1"/>
    </xf>
    <xf numFmtId="0" fontId="12" fillId="0" borderId="29" xfId="0" applyFont="1" applyBorder="1" applyAlignment="1" applyProtection="1">
      <alignment horizontal="center" vertical="center" wrapText="1"/>
      <protection locked="0"/>
    </xf>
    <xf numFmtId="0" fontId="12" fillId="0" borderId="66" xfId="0" applyFont="1" applyBorder="1" applyAlignment="1" applyProtection="1">
      <alignment horizontal="center" vertical="center" wrapText="1"/>
      <protection locked="0"/>
    </xf>
    <xf numFmtId="0" fontId="28" fillId="2" borderId="47" xfId="0" applyFont="1" applyFill="1" applyBorder="1" applyAlignment="1" applyProtection="1">
      <alignment horizontal="center" vertical="center"/>
      <protection locked="0"/>
    </xf>
    <xf numFmtId="0" fontId="28" fillId="2" borderId="48" xfId="0" applyFont="1" applyFill="1" applyBorder="1" applyAlignment="1" applyProtection="1">
      <alignment horizontal="center" vertical="center" wrapText="1"/>
      <protection locked="0"/>
    </xf>
    <xf numFmtId="0" fontId="28" fillId="3" borderId="47" xfId="0" applyFont="1" applyFill="1" applyBorder="1" applyAlignment="1" applyProtection="1">
      <alignment horizontal="center" vertical="center" wrapText="1"/>
      <protection locked="0"/>
    </xf>
    <xf numFmtId="0" fontId="28" fillId="3" borderId="48" xfId="0" applyFont="1" applyFill="1" applyBorder="1" applyAlignment="1" applyProtection="1">
      <alignment horizontal="center" vertical="center" wrapText="1"/>
      <protection locked="0"/>
    </xf>
    <xf numFmtId="164" fontId="11" fillId="0" borderId="69" xfId="0" applyNumberFormat="1" applyFont="1" applyFill="1" applyBorder="1" applyAlignment="1" applyProtection="1">
      <alignment horizontal="center" vertical="center" wrapText="1"/>
    </xf>
    <xf numFmtId="164" fontId="11" fillId="0" borderId="67" xfId="0" applyNumberFormat="1" applyFont="1" applyFill="1" applyBorder="1" applyAlignment="1" applyProtection="1">
      <alignment horizontal="center" vertical="center" wrapText="1"/>
    </xf>
    <xf numFmtId="0" fontId="12" fillId="0" borderId="50" xfId="0" applyFont="1" applyBorder="1"/>
    <xf numFmtId="0" fontId="12" fillId="0" borderId="51" xfId="0" applyFont="1" applyBorder="1"/>
    <xf numFmtId="0" fontId="12" fillId="0" borderId="52" xfId="0" applyFont="1" applyBorder="1"/>
    <xf numFmtId="0" fontId="11" fillId="0" borderId="8" xfId="0" applyFont="1" applyFill="1" applyBorder="1" applyAlignment="1" applyProtection="1">
      <alignment horizontal="center" vertical="center" wrapText="1"/>
    </xf>
    <xf numFmtId="0" fontId="2" fillId="0" borderId="0" xfId="0" applyFont="1" applyAlignment="1" applyProtection="1">
      <alignment horizontal="right"/>
      <protection locked="0"/>
    </xf>
    <xf numFmtId="0" fontId="2" fillId="0" borderId="0" xfId="0" applyFont="1" applyAlignment="1" applyProtection="1">
      <alignment horizontal="center"/>
      <protection locked="0"/>
    </xf>
    <xf numFmtId="0" fontId="2" fillId="0" borderId="0" xfId="0" applyFont="1" applyAlignment="1" applyProtection="1">
      <alignment horizontal="right"/>
    </xf>
    <xf numFmtId="0" fontId="2" fillId="0" borderId="0" xfId="0" applyFont="1" applyAlignment="1" applyProtection="1">
      <alignment horizontal="center"/>
    </xf>
    <xf numFmtId="0" fontId="38" fillId="0" borderId="9" xfId="0" applyFont="1" applyBorder="1" applyProtection="1">
      <protection locked="0"/>
    </xf>
    <xf numFmtId="0" fontId="28" fillId="2" borderId="19" xfId="0" applyFont="1" applyFill="1" applyBorder="1" applyAlignment="1" applyProtection="1">
      <alignment horizontal="center" vertical="center" wrapText="1"/>
      <protection locked="0"/>
    </xf>
    <xf numFmtId="0" fontId="28" fillId="3" borderId="19"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xf>
    <xf numFmtId="0" fontId="12" fillId="0" borderId="70" xfId="0" applyFont="1" applyBorder="1" applyAlignment="1" applyProtection="1">
      <alignment horizontal="center" vertical="center" wrapText="1"/>
      <protection locked="0"/>
    </xf>
    <xf numFmtId="0" fontId="38" fillId="0" borderId="47" xfId="0" applyFont="1" applyBorder="1" applyProtection="1"/>
    <xf numFmtId="164" fontId="12" fillId="0" borderId="67" xfId="0" applyNumberFormat="1" applyFont="1" applyFill="1" applyBorder="1" applyAlignment="1" applyProtection="1">
      <alignment horizontal="center" vertical="center" wrapText="1"/>
    </xf>
    <xf numFmtId="0" fontId="46" fillId="22" borderId="13" xfId="0" applyFont="1" applyFill="1" applyBorder="1" applyAlignment="1" applyProtection="1">
      <alignment horizontal="center" vertical="center" wrapText="1"/>
      <protection locked="0"/>
    </xf>
    <xf numFmtId="0" fontId="46" fillId="22" borderId="27" xfId="0" applyFont="1" applyFill="1" applyBorder="1" applyAlignment="1" applyProtection="1">
      <alignment horizontal="center" vertical="center" wrapText="1"/>
      <protection locked="0"/>
    </xf>
    <xf numFmtId="0" fontId="46" fillId="22" borderId="8" xfId="0" applyFont="1" applyFill="1" applyBorder="1" applyAlignment="1" applyProtection="1">
      <alignment horizontal="center" vertical="center" wrapText="1"/>
      <protection locked="0"/>
    </xf>
    <xf numFmtId="0" fontId="46" fillId="22" borderId="24" xfId="0" applyFont="1" applyFill="1" applyBorder="1" applyAlignment="1" applyProtection="1">
      <alignment horizontal="center" vertical="center" wrapText="1"/>
      <protection locked="0"/>
    </xf>
    <xf numFmtId="0" fontId="46" fillId="22" borderId="30" xfId="0" applyFont="1" applyFill="1" applyBorder="1" applyAlignment="1" applyProtection="1">
      <alignment horizontal="center" vertical="center" wrapText="1"/>
      <protection locked="0"/>
    </xf>
    <xf numFmtId="0" fontId="46" fillId="22" borderId="14" xfId="0" applyFont="1" applyFill="1" applyBorder="1" applyAlignment="1" applyProtection="1">
      <alignment horizontal="center" vertical="center" wrapText="1"/>
      <protection locked="0"/>
    </xf>
    <xf numFmtId="0" fontId="46" fillId="22" borderId="26" xfId="0" applyFont="1" applyFill="1" applyBorder="1" applyAlignment="1" applyProtection="1">
      <alignment horizontal="center" vertical="center" wrapText="1"/>
      <protection locked="0"/>
    </xf>
    <xf numFmtId="164" fontId="12" fillId="0" borderId="30" xfId="0" applyNumberFormat="1" applyFont="1" applyBorder="1" applyAlignment="1" applyProtection="1">
      <alignment horizontal="center" vertical="center" wrapText="1"/>
      <protection locked="0"/>
    </xf>
    <xf numFmtId="164" fontId="12" fillId="0" borderId="71" xfId="0" applyNumberFormat="1" applyFont="1" applyFill="1" applyBorder="1" applyAlignment="1" applyProtection="1">
      <alignment horizontal="center" vertical="center" wrapText="1"/>
    </xf>
    <xf numFmtId="164" fontId="12" fillId="0" borderId="70" xfId="0" applyNumberFormat="1" applyFont="1" applyBorder="1" applyAlignment="1" applyProtection="1">
      <alignment horizontal="center" vertical="center" wrapText="1"/>
    </xf>
    <xf numFmtId="0" fontId="12" fillId="0" borderId="47" xfId="0" applyFont="1" applyBorder="1" applyProtection="1"/>
    <xf numFmtId="0" fontId="11" fillId="3" borderId="48" xfId="0" applyFont="1" applyFill="1" applyBorder="1" applyAlignment="1" applyProtection="1">
      <alignment horizontal="center" vertical="center" wrapText="1"/>
    </xf>
    <xf numFmtId="164" fontId="12" fillId="0" borderId="40" xfId="0" applyNumberFormat="1" applyFont="1" applyBorder="1" applyAlignment="1" applyProtection="1">
      <alignment horizontal="center" vertical="center" wrapText="1"/>
    </xf>
    <xf numFmtId="164" fontId="12" fillId="0" borderId="24" xfId="0" applyNumberFormat="1" applyFont="1" applyBorder="1" applyAlignment="1" applyProtection="1">
      <alignment horizontal="center" vertical="center" wrapText="1"/>
      <protection locked="0"/>
    </xf>
    <xf numFmtId="164" fontId="12" fillId="0" borderId="26" xfId="0" applyNumberFormat="1" applyFont="1" applyBorder="1" applyAlignment="1" applyProtection="1">
      <alignment horizontal="center" vertical="center" wrapText="1"/>
      <protection locked="0"/>
    </xf>
    <xf numFmtId="164" fontId="2" fillId="0" borderId="25" xfId="0" applyNumberFormat="1" applyFont="1" applyBorder="1" applyAlignment="1" applyProtection="1">
      <alignment horizontal="center" vertical="center" wrapText="1"/>
    </xf>
    <xf numFmtId="164" fontId="2" fillId="0" borderId="41" xfId="0" applyNumberFormat="1" applyFont="1" applyBorder="1" applyAlignment="1" applyProtection="1">
      <alignment horizontal="center" vertical="center" wrapText="1"/>
      <protection locked="0"/>
    </xf>
    <xf numFmtId="164" fontId="2" fillId="0" borderId="69" xfId="0" applyNumberFormat="1" applyFont="1" applyBorder="1" applyAlignment="1" applyProtection="1">
      <alignment horizontal="center" vertical="center" wrapText="1"/>
    </xf>
    <xf numFmtId="164" fontId="12" fillId="0" borderId="67" xfId="0" applyNumberFormat="1" applyFont="1" applyBorder="1" applyAlignment="1" applyProtection="1">
      <alignment horizontal="center" vertical="center" wrapText="1"/>
      <protection locked="0"/>
    </xf>
    <xf numFmtId="164" fontId="2" fillId="0" borderId="66" xfId="0" applyNumberFormat="1" applyFont="1" applyBorder="1" applyAlignment="1" applyProtection="1">
      <alignment horizontal="center" vertical="center" wrapText="1"/>
      <protection locked="0"/>
    </xf>
    <xf numFmtId="164" fontId="12" fillId="0" borderId="41" xfId="0" applyNumberFormat="1" applyFont="1" applyBorder="1" applyAlignment="1" applyProtection="1">
      <alignment horizontal="center" vertical="center" wrapText="1"/>
      <protection locked="0"/>
    </xf>
    <xf numFmtId="0" fontId="12" fillId="0" borderId="41" xfId="0" applyFont="1" applyBorder="1" applyAlignment="1" applyProtection="1">
      <alignment horizontal="center" vertical="center" wrapText="1"/>
      <protection locked="0"/>
    </xf>
    <xf numFmtId="164" fontId="12" fillId="0" borderId="20" xfId="0" applyNumberFormat="1" applyFont="1" applyFill="1" applyBorder="1" applyAlignment="1" applyProtection="1">
      <alignment horizontal="center" vertical="center" wrapText="1"/>
    </xf>
    <xf numFmtId="164" fontId="12" fillId="0" borderId="10" xfId="0" applyNumberFormat="1" applyFont="1" applyFill="1" applyBorder="1" applyAlignment="1" applyProtection="1">
      <alignment horizontal="center" vertical="center" wrapText="1"/>
    </xf>
    <xf numFmtId="164" fontId="12" fillId="0" borderId="21" xfId="0" applyNumberFormat="1" applyFont="1" applyFill="1" applyBorder="1" applyAlignment="1" applyProtection="1">
      <alignment horizontal="center" vertical="center" wrapText="1"/>
    </xf>
    <xf numFmtId="0" fontId="3" fillId="0" borderId="27" xfId="0" applyFont="1" applyBorder="1" applyProtection="1">
      <protection locked="0"/>
    </xf>
    <xf numFmtId="0" fontId="4" fillId="13" borderId="47" xfId="0" applyFont="1" applyFill="1" applyBorder="1" applyAlignment="1" applyProtection="1">
      <alignment horizontal="center" vertical="center"/>
      <protection locked="0"/>
    </xf>
    <xf numFmtId="0" fontId="4" fillId="13" borderId="48" xfId="0" applyFont="1" applyFill="1" applyBorder="1" applyAlignment="1" applyProtection="1">
      <alignment horizontal="center" vertical="center"/>
      <protection locked="0"/>
    </xf>
    <xf numFmtId="164" fontId="12" fillId="0" borderId="27" xfId="0" applyNumberFormat="1" applyFont="1" applyBorder="1" applyAlignment="1" applyProtection="1">
      <alignment horizontal="center" vertical="center" wrapText="1"/>
      <protection locked="0"/>
    </xf>
    <xf numFmtId="164" fontId="12" fillId="0" borderId="66" xfId="0" applyNumberFormat="1" applyFont="1" applyBorder="1" applyAlignment="1" applyProtection="1">
      <alignment horizontal="center" vertical="center" wrapText="1"/>
      <protection locked="0"/>
    </xf>
    <xf numFmtId="164" fontId="3" fillId="0" borderId="27" xfId="0" applyNumberFormat="1" applyFont="1" applyBorder="1" applyAlignment="1" applyProtection="1">
      <alignment vertical="center" wrapText="1"/>
      <protection locked="0"/>
    </xf>
    <xf numFmtId="164" fontId="3" fillId="0" borderId="24" xfId="0" applyNumberFormat="1" applyFont="1" applyBorder="1" applyAlignment="1" applyProtection="1">
      <alignment vertical="center" wrapText="1"/>
      <protection locked="0"/>
    </xf>
    <xf numFmtId="164" fontId="3" fillId="0" borderId="66" xfId="0" applyNumberFormat="1" applyFont="1" applyBorder="1" applyAlignment="1" applyProtection="1">
      <alignment vertical="center" wrapText="1"/>
      <protection locked="0"/>
    </xf>
    <xf numFmtId="164" fontId="3" fillId="0" borderId="26" xfId="0" applyNumberFormat="1" applyFont="1" applyBorder="1" applyAlignment="1" applyProtection="1">
      <alignment vertical="center" wrapText="1"/>
      <protection locked="0"/>
    </xf>
    <xf numFmtId="164" fontId="3" fillId="0" borderId="41" xfId="0" applyNumberFormat="1" applyFont="1" applyBorder="1" applyAlignment="1" applyProtection="1">
      <alignment vertical="center" wrapText="1"/>
      <protection locked="0"/>
    </xf>
    <xf numFmtId="164" fontId="12" fillId="0" borderId="20" xfId="0" applyNumberFormat="1" applyFont="1" applyBorder="1" applyAlignment="1" applyProtection="1">
      <alignment horizontal="center" vertical="center" wrapText="1"/>
      <protection locked="0"/>
    </xf>
    <xf numFmtId="164" fontId="12" fillId="0" borderId="10" xfId="0" applyNumberFormat="1" applyFont="1" applyBorder="1" applyAlignment="1" applyProtection="1">
      <alignment horizontal="center" vertical="center" wrapText="1"/>
      <protection locked="0"/>
    </xf>
    <xf numFmtId="164" fontId="12" fillId="0" borderId="69" xfId="0" applyNumberFormat="1" applyFont="1" applyBorder="1" applyAlignment="1" applyProtection="1">
      <alignment horizontal="center" vertical="center" wrapText="1"/>
      <protection locked="0"/>
    </xf>
    <xf numFmtId="164" fontId="12" fillId="0" borderId="21" xfId="0" applyNumberFormat="1" applyFont="1" applyBorder="1" applyAlignment="1" applyProtection="1">
      <alignment horizontal="center" vertical="center" wrapText="1"/>
      <protection locked="0"/>
    </xf>
    <xf numFmtId="0" fontId="4" fillId="12" borderId="4" xfId="0" applyFont="1" applyFill="1" applyBorder="1" applyAlignment="1" applyProtection="1">
      <alignment horizontal="center" vertical="center" wrapText="1"/>
      <protection locked="0"/>
    </xf>
    <xf numFmtId="1" fontId="36" fillId="14" borderId="24" xfId="2" applyNumberFormat="1" applyFont="1" applyBorder="1" applyAlignment="1" applyProtection="1">
      <alignment horizontal="center" vertical="center"/>
      <protection locked="0"/>
    </xf>
    <xf numFmtId="1" fontId="36" fillId="16" borderId="24" xfId="4" applyNumberFormat="1" applyFont="1" applyBorder="1" applyAlignment="1" applyProtection="1">
      <alignment horizontal="center" vertical="center"/>
      <protection locked="0"/>
    </xf>
    <xf numFmtId="1" fontId="36" fillId="15" borderId="26" xfId="3" applyNumberFormat="1" applyFont="1" applyBorder="1" applyAlignment="1" applyProtection="1">
      <alignment horizontal="center" vertical="center"/>
      <protection locked="0"/>
    </xf>
    <xf numFmtId="0" fontId="12" fillId="0" borderId="0" xfId="0" applyFont="1" applyAlignment="1">
      <alignment wrapText="1"/>
    </xf>
    <xf numFmtId="0" fontId="12" fillId="0" borderId="0" xfId="0" applyFont="1" applyAlignment="1">
      <alignment horizontal="left"/>
    </xf>
    <xf numFmtId="0" fontId="12" fillId="0" borderId="36" xfId="0" applyFont="1" applyBorder="1" applyAlignment="1">
      <alignment horizontal="left"/>
    </xf>
    <xf numFmtId="0" fontId="12" fillId="0" borderId="0" xfId="0" applyFont="1" applyBorder="1" applyAlignment="1">
      <alignment horizontal="left"/>
    </xf>
    <xf numFmtId="0" fontId="12" fillId="0" borderId="0" xfId="0" applyFont="1" applyBorder="1" applyAlignment="1" applyProtection="1">
      <alignment horizontal="center" vertical="center" wrapText="1"/>
      <protection locked="0"/>
    </xf>
    <xf numFmtId="0" fontId="9" fillId="0" borderId="0" xfId="0" applyFont="1" applyBorder="1" applyProtection="1">
      <protection locked="0"/>
    </xf>
    <xf numFmtId="0" fontId="11" fillId="0" borderId="67" xfId="0" applyFont="1" applyFill="1" applyBorder="1" applyAlignment="1" applyProtection="1">
      <alignment horizontal="center" vertical="center" wrapText="1"/>
    </xf>
    <xf numFmtId="14" fontId="2" fillId="0" borderId="6" xfId="0" applyNumberFormat="1" applyFont="1" applyBorder="1" applyAlignment="1" applyProtection="1">
      <alignment horizontal="left"/>
      <protection locked="0"/>
    </xf>
    <xf numFmtId="0" fontId="2" fillId="0" borderId="23" xfId="0" applyFont="1" applyBorder="1" applyAlignment="1" applyProtection="1">
      <alignment horizontal="left"/>
      <protection locked="0"/>
    </xf>
    <xf numFmtId="164" fontId="11" fillId="0" borderId="27" xfId="0" applyNumberFormat="1" applyFont="1" applyFill="1" applyBorder="1" applyAlignment="1" applyProtection="1">
      <alignment horizontal="center" vertical="center" wrapText="1"/>
    </xf>
    <xf numFmtId="164" fontId="11" fillId="0" borderId="24" xfId="0" applyNumberFormat="1" applyFont="1" applyFill="1" applyBorder="1" applyAlignment="1" applyProtection="1">
      <alignment horizontal="center" vertical="center" wrapText="1"/>
    </xf>
    <xf numFmtId="164" fontId="11" fillId="0" borderId="26" xfId="0" applyNumberFormat="1" applyFont="1" applyFill="1" applyBorder="1" applyAlignment="1" applyProtection="1">
      <alignment horizontal="center" vertical="center" wrapText="1"/>
    </xf>
    <xf numFmtId="164" fontId="11" fillId="0" borderId="41" xfId="0" applyNumberFormat="1" applyFont="1" applyFill="1" applyBorder="1" applyAlignment="1" applyProtection="1">
      <alignment horizontal="center" vertical="center" wrapText="1"/>
    </xf>
    <xf numFmtId="0" fontId="2" fillId="0" borderId="0" xfId="0" applyFont="1" applyAlignment="1" applyProtection="1">
      <alignment horizontal="right"/>
      <protection locked="0"/>
    </xf>
    <xf numFmtId="0" fontId="2" fillId="0" borderId="0" xfId="0" applyFont="1" applyAlignment="1" applyProtection="1">
      <alignment horizontal="center"/>
      <protection locked="0"/>
    </xf>
    <xf numFmtId="0" fontId="2" fillId="0" borderId="0" xfId="0" applyFont="1" applyAlignment="1" applyProtection="1">
      <alignment horizontal="right"/>
    </xf>
    <xf numFmtId="0" fontId="2" fillId="0" borderId="0" xfId="0" applyFont="1" applyAlignment="1" applyProtection="1">
      <alignment horizontal="center"/>
    </xf>
    <xf numFmtId="0" fontId="12" fillId="0" borderId="35" xfId="0" applyFont="1" applyBorder="1" applyAlignment="1">
      <alignment horizontal="left" wrapText="1"/>
    </xf>
    <xf numFmtId="0" fontId="12" fillId="0" borderId="0" xfId="0" applyFont="1" applyBorder="1" applyAlignment="1">
      <alignment horizontal="left" wrapText="1"/>
    </xf>
    <xf numFmtId="0" fontId="12" fillId="0" borderId="36" xfId="0" applyFont="1" applyBorder="1" applyAlignment="1">
      <alignment horizontal="left" wrapText="1"/>
    </xf>
    <xf numFmtId="0" fontId="13" fillId="10" borderId="0" xfId="0" applyFont="1" applyFill="1" applyAlignment="1">
      <alignment horizontal="center" vertical="center"/>
    </xf>
    <xf numFmtId="0" fontId="12" fillId="0" borderId="50" xfId="0" applyFont="1" applyBorder="1" applyAlignment="1">
      <alignment horizontal="left" wrapText="1"/>
    </xf>
    <xf numFmtId="0" fontId="12" fillId="0" borderId="51" xfId="0" applyFont="1" applyBorder="1" applyAlignment="1">
      <alignment horizontal="left" wrapText="1"/>
    </xf>
    <xf numFmtId="0" fontId="12" fillId="0" borderId="52" xfId="0" applyFont="1" applyBorder="1" applyAlignment="1">
      <alignment horizontal="left" wrapText="1"/>
    </xf>
    <xf numFmtId="0" fontId="12" fillId="0" borderId="35" xfId="0" applyFont="1" applyBorder="1"/>
    <xf numFmtId="0" fontId="12" fillId="0" borderId="0" xfId="0" applyFont="1" applyBorder="1"/>
    <xf numFmtId="0" fontId="12" fillId="0" borderId="36" xfId="0" applyFont="1" applyBorder="1"/>
    <xf numFmtId="0" fontId="12" fillId="0" borderId="35" xfId="0" applyFont="1" applyBorder="1" applyAlignment="1">
      <alignment wrapText="1"/>
    </xf>
    <xf numFmtId="0" fontId="12" fillId="0" borderId="0" xfId="0" applyFont="1" applyBorder="1" applyAlignment="1">
      <alignment wrapText="1"/>
    </xf>
    <xf numFmtId="0" fontId="12" fillId="0" borderId="36" xfId="0" applyFont="1" applyBorder="1" applyAlignment="1">
      <alignment wrapText="1"/>
    </xf>
    <xf numFmtId="0" fontId="3" fillId="0" borderId="8" xfId="0" applyFont="1" applyBorder="1" applyAlignment="1">
      <alignment horizontal="left" vertical="center" wrapText="1"/>
    </xf>
    <xf numFmtId="0" fontId="3" fillId="0" borderId="58" xfId="0" applyFont="1" applyBorder="1" applyAlignment="1">
      <alignment horizontal="left" vertical="center" wrapText="1"/>
    </xf>
    <xf numFmtId="0" fontId="3" fillId="0" borderId="63" xfId="0" applyFont="1" applyBorder="1" applyAlignment="1">
      <alignment horizontal="left" vertical="center" wrapText="1"/>
    </xf>
    <xf numFmtId="0" fontId="3" fillId="0" borderId="64" xfId="0" applyFont="1" applyBorder="1" applyAlignment="1">
      <alignment horizontal="left" vertical="center" wrapText="1"/>
    </xf>
    <xf numFmtId="0" fontId="13" fillId="10" borderId="50" xfId="0" applyFont="1" applyFill="1" applyBorder="1" applyAlignment="1">
      <alignment horizontal="center" vertical="center"/>
    </xf>
    <xf numFmtId="0" fontId="13" fillId="10" borderId="51" xfId="0" applyFont="1" applyFill="1" applyBorder="1" applyAlignment="1">
      <alignment horizontal="center" vertical="center"/>
    </xf>
    <xf numFmtId="0" fontId="13" fillId="10" borderId="52" xfId="0" applyFont="1" applyFill="1" applyBorder="1" applyAlignment="1">
      <alignment horizontal="center" vertical="center"/>
    </xf>
    <xf numFmtId="0" fontId="45" fillId="0" borderId="53"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54" xfId="0" applyFont="1" applyBorder="1" applyAlignment="1">
      <alignment horizontal="center" vertical="center" wrapText="1"/>
    </xf>
    <xf numFmtId="0" fontId="42" fillId="0" borderId="8" xfId="0" applyFont="1" applyBorder="1" applyAlignment="1">
      <alignment horizontal="left" vertical="center" wrapText="1"/>
    </xf>
    <xf numFmtId="0" fontId="42" fillId="0" borderId="58" xfId="0" applyFont="1" applyBorder="1" applyAlignment="1">
      <alignment horizontal="left" vertical="center" wrapText="1"/>
    </xf>
    <xf numFmtId="0" fontId="42" fillId="0" borderId="14" xfId="0" applyFont="1" applyBorder="1" applyAlignment="1">
      <alignment horizontal="left" vertical="center" wrapText="1"/>
    </xf>
    <xf numFmtId="0" fontId="42" fillId="0" borderId="60" xfId="0" applyFont="1" applyBorder="1" applyAlignment="1">
      <alignment horizontal="left" vertical="center" wrapText="1"/>
    </xf>
    <xf numFmtId="0" fontId="42" fillId="0" borderId="13" xfId="0" applyFont="1" applyBorder="1" applyAlignment="1">
      <alignment horizontal="left" vertical="center" wrapText="1"/>
    </xf>
    <xf numFmtId="0" fontId="42" fillId="0" borderId="56" xfId="0" applyFont="1" applyBorder="1" applyAlignment="1">
      <alignment horizontal="left" vertical="center" wrapText="1"/>
    </xf>
    <xf numFmtId="0" fontId="3" fillId="0" borderId="13" xfId="0" applyFont="1" applyBorder="1" applyAlignment="1">
      <alignment horizontal="left" vertical="center" wrapText="1"/>
    </xf>
    <xf numFmtId="0" fontId="3" fillId="0" borderId="56" xfId="0" applyFont="1" applyBorder="1" applyAlignment="1">
      <alignment horizontal="left" vertical="center" wrapText="1"/>
    </xf>
    <xf numFmtId="0" fontId="44" fillId="0" borderId="8" xfId="1" applyFont="1" applyBorder="1" applyAlignment="1">
      <alignment horizontal="left" vertical="center" wrapText="1"/>
    </xf>
    <xf numFmtId="0" fontId="44" fillId="0" borderId="58" xfId="1" applyFont="1" applyBorder="1" applyAlignment="1">
      <alignment horizontal="left" vertical="center" wrapText="1"/>
    </xf>
    <xf numFmtId="0" fontId="44" fillId="0" borderId="14" xfId="1" applyFont="1" applyBorder="1" applyAlignment="1">
      <alignment horizontal="left" vertical="center" wrapText="1"/>
    </xf>
    <xf numFmtId="0" fontId="44" fillId="0" borderId="60" xfId="1" applyFont="1" applyBorder="1" applyAlignment="1">
      <alignment horizontal="left" vertical="center" wrapText="1"/>
    </xf>
    <xf numFmtId="0" fontId="45" fillId="0" borderId="33" xfId="0" applyFont="1" applyBorder="1" applyAlignment="1">
      <alignment horizontal="left" vertical="center"/>
    </xf>
    <xf numFmtId="0" fontId="45" fillId="0" borderId="8" xfId="0" applyFont="1" applyBorder="1" applyAlignment="1">
      <alignment horizontal="left" vertical="center"/>
    </xf>
    <xf numFmtId="0" fontId="2" fillId="0" borderId="33" xfId="0" applyFont="1" applyBorder="1" applyAlignment="1">
      <alignment horizontal="left" vertical="center"/>
    </xf>
    <xf numFmtId="0" fontId="2" fillId="0" borderId="8" xfId="0" applyFont="1" applyBorder="1" applyAlignment="1">
      <alignment horizontal="left" vertical="center"/>
    </xf>
    <xf numFmtId="0" fontId="40" fillId="0" borderId="33" xfId="0" applyFont="1" applyBorder="1" applyAlignment="1">
      <alignment horizontal="left" vertical="center"/>
    </xf>
    <xf numFmtId="0" fontId="40" fillId="0" borderId="8" xfId="0" applyFont="1" applyBorder="1" applyAlignment="1">
      <alignment horizontal="left" vertical="center"/>
    </xf>
    <xf numFmtId="0" fontId="45" fillId="0" borderId="62" xfId="0" applyFont="1" applyBorder="1" applyAlignment="1">
      <alignment horizontal="left" vertical="center"/>
    </xf>
    <xf numFmtId="0" fontId="45" fillId="0" borderId="63" xfId="0" applyFont="1" applyBorder="1" applyAlignment="1">
      <alignment horizontal="left" vertical="center"/>
    </xf>
    <xf numFmtId="0" fontId="40" fillId="0" borderId="34" xfId="0" applyFont="1" applyBorder="1" applyAlignment="1">
      <alignment horizontal="left" vertical="center"/>
    </xf>
    <xf numFmtId="0" fontId="40" fillId="0" borderId="14" xfId="0" applyFont="1" applyBorder="1" applyAlignment="1">
      <alignment horizontal="left" vertical="center"/>
    </xf>
    <xf numFmtId="0" fontId="40" fillId="0" borderId="32" xfId="0" applyFont="1" applyBorder="1" applyAlignment="1">
      <alignment horizontal="left" vertical="center"/>
    </xf>
    <xf numFmtId="0" fontId="40" fillId="0" borderId="13" xfId="0" applyFont="1" applyBorder="1" applyAlignment="1">
      <alignment horizontal="left" vertical="center"/>
    </xf>
    <xf numFmtId="0" fontId="45" fillId="0" borderId="34" xfId="0" applyFont="1" applyBorder="1" applyAlignment="1">
      <alignment horizontal="left" vertical="center"/>
    </xf>
    <xf numFmtId="0" fontId="45" fillId="0" borderId="14" xfId="0" applyFont="1" applyBorder="1" applyAlignment="1">
      <alignment horizontal="left" vertical="center"/>
    </xf>
    <xf numFmtId="0" fontId="2" fillId="0" borderId="32" xfId="0" applyFont="1" applyBorder="1" applyAlignment="1">
      <alignment horizontal="left" vertical="center"/>
    </xf>
    <xf numFmtId="0" fontId="2" fillId="0" borderId="13" xfId="0" applyFont="1" applyBorder="1" applyAlignment="1">
      <alignment horizontal="left" vertical="center"/>
    </xf>
    <xf numFmtId="0" fontId="10" fillId="0" borderId="37" xfId="1" applyBorder="1" applyAlignment="1">
      <alignment horizontal="left" wrapText="1"/>
    </xf>
    <xf numFmtId="0" fontId="12" fillId="0" borderId="38" xfId="0" applyFont="1" applyBorder="1" applyAlignment="1">
      <alignment horizontal="left" wrapText="1"/>
    </xf>
    <xf numFmtId="0" fontId="12" fillId="0" borderId="39" xfId="0" applyFont="1" applyBorder="1" applyAlignment="1">
      <alignment horizontal="left" wrapText="1"/>
    </xf>
    <xf numFmtId="0" fontId="13" fillId="10" borderId="35" xfId="0" applyFont="1" applyFill="1" applyBorder="1" applyAlignment="1">
      <alignment horizontal="center" vertical="center"/>
    </xf>
    <xf numFmtId="0" fontId="13" fillId="10" borderId="0" xfId="0" applyFont="1" applyFill="1" applyBorder="1" applyAlignment="1">
      <alignment horizontal="center" vertical="center"/>
    </xf>
    <xf numFmtId="0" fontId="13" fillId="10" borderId="36" xfId="0" applyFont="1" applyFill="1" applyBorder="1" applyAlignment="1">
      <alignment horizontal="center" vertical="center"/>
    </xf>
    <xf numFmtId="0" fontId="40" fillId="17" borderId="55" xfId="0" applyFont="1" applyFill="1" applyBorder="1" applyAlignment="1">
      <alignment horizontal="center" vertical="center" textRotation="90" wrapText="1"/>
    </xf>
    <xf numFmtId="0" fontId="40" fillId="17" borderId="57" xfId="0" applyFont="1" applyFill="1" applyBorder="1" applyAlignment="1">
      <alignment horizontal="center" vertical="center" textRotation="90" wrapText="1"/>
    </xf>
    <xf numFmtId="0" fontId="40" fillId="17" borderId="59" xfId="0" applyFont="1" applyFill="1" applyBorder="1" applyAlignment="1">
      <alignment horizontal="center" vertical="center" textRotation="90" wrapText="1"/>
    </xf>
    <xf numFmtId="0" fontId="40" fillId="18" borderId="55" xfId="0" applyFont="1" applyFill="1" applyBorder="1" applyAlignment="1">
      <alignment horizontal="center" vertical="center" textRotation="90" wrapText="1"/>
    </xf>
    <xf numFmtId="0" fontId="40" fillId="18" borderId="57" xfId="0" applyFont="1" applyFill="1" applyBorder="1" applyAlignment="1">
      <alignment horizontal="center" vertical="center" textRotation="90" wrapText="1"/>
    </xf>
    <xf numFmtId="0" fontId="40" fillId="18" borderId="59" xfId="0" applyFont="1" applyFill="1" applyBorder="1" applyAlignment="1">
      <alignment horizontal="center" vertical="center" textRotation="90" wrapText="1"/>
    </xf>
    <xf numFmtId="0" fontId="40" fillId="19" borderId="55" xfId="0" applyFont="1" applyFill="1" applyBorder="1" applyAlignment="1">
      <alignment horizontal="center" vertical="center" textRotation="90" wrapText="1"/>
    </xf>
    <xf numFmtId="0" fontId="40" fillId="19" borderId="57" xfId="0" applyFont="1" applyFill="1" applyBorder="1" applyAlignment="1">
      <alignment horizontal="center" vertical="center" textRotation="90" wrapText="1"/>
    </xf>
    <xf numFmtId="0" fontId="40" fillId="19" borderId="59" xfId="0" applyFont="1" applyFill="1" applyBorder="1" applyAlignment="1">
      <alignment horizontal="center" vertical="center" textRotation="90" wrapText="1"/>
    </xf>
    <xf numFmtId="0" fontId="40" fillId="20" borderId="55" xfId="0" applyFont="1" applyFill="1" applyBorder="1" applyAlignment="1">
      <alignment horizontal="center" vertical="center" textRotation="90" wrapText="1"/>
    </xf>
    <xf numFmtId="0" fontId="40" fillId="20" borderId="57" xfId="0" applyFont="1" applyFill="1" applyBorder="1" applyAlignment="1">
      <alignment horizontal="center" vertical="center" textRotation="90" wrapText="1"/>
    </xf>
    <xf numFmtId="0" fontId="40" fillId="20" borderId="61" xfId="0" applyFont="1" applyFill="1" applyBorder="1" applyAlignment="1">
      <alignment horizontal="center" vertical="center" textRotation="90" wrapText="1"/>
    </xf>
    <xf numFmtId="0" fontId="25" fillId="0" borderId="43" xfId="0" applyFont="1" applyBorder="1" applyAlignment="1" applyProtection="1">
      <alignment horizontal="center" vertical="center" textRotation="90"/>
      <protection locked="0"/>
    </xf>
    <xf numFmtId="0" fontId="25" fillId="0" borderId="73" xfId="0" applyFont="1" applyBorder="1" applyAlignment="1" applyProtection="1">
      <alignment horizontal="center" vertical="center" textRotation="90"/>
      <protection locked="0"/>
    </xf>
    <xf numFmtId="0" fontId="25" fillId="0" borderId="74" xfId="0" applyFont="1" applyBorder="1" applyAlignment="1" applyProtection="1">
      <alignment horizontal="center" vertical="center" textRotation="90"/>
      <protection locked="0"/>
    </xf>
    <xf numFmtId="0" fontId="25" fillId="12" borderId="72" xfId="0" applyFont="1" applyFill="1" applyBorder="1" applyAlignment="1" applyProtection="1">
      <alignment horizontal="center" vertical="center" textRotation="90" wrapText="1"/>
      <protection locked="0"/>
    </xf>
    <xf numFmtId="0" fontId="25" fillId="12" borderId="73" xfId="0" applyFont="1" applyFill="1" applyBorder="1" applyAlignment="1" applyProtection="1">
      <alignment horizontal="center" vertical="center" textRotation="90" wrapText="1"/>
      <protection locked="0"/>
    </xf>
    <xf numFmtId="0" fontId="25" fillId="12" borderId="74" xfId="0" applyFont="1" applyFill="1" applyBorder="1" applyAlignment="1" applyProtection="1">
      <alignment horizontal="center" vertical="center" textRotation="90" wrapText="1"/>
      <protection locked="0"/>
    </xf>
    <xf numFmtId="0" fontId="25" fillId="5" borderId="72" xfId="0" applyFont="1" applyFill="1" applyBorder="1" applyAlignment="1" applyProtection="1">
      <alignment horizontal="center" vertical="center" textRotation="90"/>
      <protection locked="0"/>
    </xf>
    <xf numFmtId="0" fontId="25" fillId="5" borderId="73" xfId="0" applyFont="1" applyFill="1" applyBorder="1" applyAlignment="1" applyProtection="1">
      <alignment horizontal="center" vertical="center" textRotation="90"/>
      <protection locked="0"/>
    </xf>
    <xf numFmtId="0" fontId="25" fillId="5" borderId="74" xfId="0" applyFont="1" applyFill="1" applyBorder="1" applyAlignment="1" applyProtection="1">
      <alignment horizontal="center" vertical="center" textRotation="90"/>
      <protection locked="0"/>
    </xf>
    <xf numFmtId="0" fontId="30" fillId="13" borderId="47" xfId="0" applyFont="1" applyFill="1" applyBorder="1" applyAlignment="1" applyProtection="1">
      <alignment horizontal="center" vertical="center"/>
      <protection locked="0"/>
    </xf>
    <xf numFmtId="0" fontId="30" fillId="13" borderId="48" xfId="0" applyFont="1" applyFill="1" applyBorder="1" applyAlignment="1" applyProtection="1">
      <alignment horizontal="center" vertical="center"/>
      <protection locked="0"/>
    </xf>
    <xf numFmtId="0" fontId="29" fillId="0" borderId="9" xfId="0" applyFont="1" applyBorder="1" applyAlignment="1" applyProtection="1">
      <alignment horizontal="center" vertical="center"/>
      <protection locked="0"/>
    </xf>
    <xf numFmtId="0" fontId="29"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7" fillId="4" borderId="15" xfId="0" applyFont="1" applyFill="1" applyBorder="1" applyAlignment="1" applyProtection="1">
      <alignment horizontal="center" vertical="center"/>
      <protection locked="0"/>
    </xf>
    <xf numFmtId="0" fontId="37" fillId="4" borderId="16" xfId="0" applyFont="1" applyFill="1" applyBorder="1" applyAlignment="1" applyProtection="1">
      <alignment horizontal="center" vertical="center"/>
      <protection locked="0"/>
    </xf>
    <xf numFmtId="0" fontId="37" fillId="8" borderId="15" xfId="0" applyFont="1" applyFill="1" applyBorder="1" applyAlignment="1" applyProtection="1">
      <alignment horizontal="center" vertical="center"/>
      <protection locked="0"/>
    </xf>
    <xf numFmtId="0" fontId="37" fillId="8" borderId="16" xfId="0" applyFont="1" applyFill="1" applyBorder="1" applyAlignment="1" applyProtection="1">
      <alignment horizontal="center" vertical="center"/>
      <protection locked="0"/>
    </xf>
    <xf numFmtId="0" fontId="25" fillId="21" borderId="72" xfId="0" applyFont="1" applyFill="1" applyBorder="1" applyAlignment="1" applyProtection="1">
      <alignment horizontal="center" vertical="center" textRotation="90" wrapText="1"/>
      <protection locked="0"/>
    </xf>
    <xf numFmtId="0" fontId="25" fillId="21" borderId="73" xfId="0" applyFont="1" applyFill="1" applyBorder="1" applyAlignment="1" applyProtection="1">
      <alignment horizontal="center" vertical="center" textRotation="90" wrapText="1"/>
      <protection locked="0"/>
    </xf>
    <xf numFmtId="0" fontId="25" fillId="21" borderId="74" xfId="0" applyFont="1" applyFill="1" applyBorder="1" applyAlignment="1" applyProtection="1">
      <alignment horizontal="center" vertical="center" textRotation="90" wrapText="1"/>
      <protection locked="0"/>
    </xf>
    <xf numFmtId="0" fontId="8" fillId="0" borderId="0" xfId="0" applyFont="1" applyAlignment="1" applyProtection="1">
      <alignment horizontal="center"/>
      <protection locked="0"/>
    </xf>
    <xf numFmtId="0" fontId="7" fillId="0" borderId="0" xfId="0" applyFont="1" applyAlignment="1" applyProtection="1">
      <alignment horizontal="center"/>
      <protection locked="0"/>
    </xf>
    <xf numFmtId="0" fontId="39" fillId="9" borderId="3" xfId="0" applyFont="1" applyFill="1" applyBorder="1" applyAlignment="1" applyProtection="1">
      <alignment horizontal="center" vertical="center"/>
      <protection locked="0"/>
    </xf>
    <xf numFmtId="0" fontId="39" fillId="9" borderId="0" xfId="0" applyFont="1" applyFill="1" applyBorder="1" applyAlignment="1" applyProtection="1">
      <alignment horizontal="center" vertical="center"/>
      <protection locked="0"/>
    </xf>
    <xf numFmtId="0" fontId="39" fillId="9" borderId="4" xfId="0" applyFont="1" applyFill="1" applyBorder="1" applyAlignment="1" applyProtection="1">
      <alignment horizontal="center" vertical="center"/>
      <protection locked="0"/>
    </xf>
    <xf numFmtId="0" fontId="29" fillId="0" borderId="12" xfId="0"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37" fillId="6" borderId="15" xfId="0" applyFont="1" applyFill="1" applyBorder="1" applyAlignment="1" applyProtection="1">
      <alignment horizontal="center" vertical="center"/>
      <protection locked="0"/>
    </xf>
    <xf numFmtId="0" fontId="37" fillId="6" borderId="16" xfId="0" applyFont="1" applyFill="1" applyBorder="1" applyAlignment="1" applyProtection="1">
      <alignment horizontal="center" vertical="center"/>
      <protection locked="0"/>
    </xf>
    <xf numFmtId="0" fontId="37" fillId="7" borderId="15" xfId="0" applyFont="1" applyFill="1" applyBorder="1" applyAlignment="1" applyProtection="1">
      <alignment horizontal="center" vertical="center"/>
      <protection locked="0"/>
    </xf>
    <xf numFmtId="0" fontId="37" fillId="7" borderId="1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2" fillId="0" borderId="0" xfId="0" applyFont="1" applyAlignment="1" applyProtection="1">
      <alignment horizontal="right"/>
      <protection locked="0"/>
    </xf>
    <xf numFmtId="14" fontId="2" fillId="0" borderId="6" xfId="0" applyNumberFormat="1" applyFont="1" applyBorder="1" applyAlignment="1" applyProtection="1">
      <alignment horizontal="left"/>
      <protection locked="0"/>
    </xf>
    <xf numFmtId="0" fontId="2" fillId="0" borderId="0" xfId="0" applyFont="1" applyAlignment="1" applyProtection="1">
      <alignment horizontal="center"/>
      <protection locked="0"/>
    </xf>
    <xf numFmtId="0" fontId="2" fillId="0" borderId="23" xfId="0" applyFont="1" applyBorder="1" applyAlignment="1" applyProtection="1">
      <alignment horizontal="left" wrapText="1"/>
      <protection locked="0"/>
    </xf>
    <xf numFmtId="0" fontId="2" fillId="0" borderId="23" xfId="0" applyFont="1" applyBorder="1" applyAlignment="1" applyProtection="1">
      <alignment horizontal="left"/>
      <protection locked="0"/>
    </xf>
    <xf numFmtId="0" fontId="29" fillId="0" borderId="12" xfId="0" applyFont="1" applyBorder="1" applyAlignment="1" applyProtection="1">
      <alignment horizontal="center" vertical="center" wrapText="1"/>
    </xf>
    <xf numFmtId="0" fontId="29" fillId="0" borderId="23" xfId="0" applyFont="1" applyBorder="1" applyAlignment="1" applyProtection="1">
      <alignment horizontal="center" vertical="center" wrapText="1"/>
    </xf>
    <xf numFmtId="0" fontId="29" fillId="0" borderId="11" xfId="0" applyFont="1" applyBorder="1" applyAlignment="1" applyProtection="1">
      <alignment horizontal="center" vertical="center" wrapText="1"/>
    </xf>
    <xf numFmtId="0" fontId="2" fillId="0" borderId="0" xfId="0" applyFont="1" applyAlignment="1" applyProtection="1">
      <alignment horizontal="right"/>
    </xf>
    <xf numFmtId="0" fontId="8" fillId="0" borderId="0" xfId="0" applyFont="1" applyAlignment="1" applyProtection="1">
      <alignment horizontal="center" vertical="center"/>
    </xf>
    <xf numFmtId="0" fontId="29" fillId="0" borderId="12" xfId="0" applyFont="1" applyBorder="1" applyAlignment="1" applyProtection="1">
      <alignment horizontal="center" vertical="center"/>
    </xf>
    <xf numFmtId="0" fontId="29" fillId="0" borderId="11" xfId="0" applyFont="1" applyBorder="1" applyAlignment="1" applyProtection="1">
      <alignment horizontal="center" vertical="center"/>
    </xf>
    <xf numFmtId="0" fontId="8" fillId="0" borderId="0" xfId="0" applyFont="1" applyAlignment="1" applyProtection="1">
      <alignment horizontal="center"/>
    </xf>
    <xf numFmtId="0" fontId="39" fillId="9" borderId="3" xfId="0" applyFont="1" applyFill="1" applyBorder="1" applyAlignment="1" applyProtection="1">
      <alignment horizontal="center" vertical="center"/>
    </xf>
    <xf numFmtId="0" fontId="39" fillId="9" borderId="0" xfId="0" applyFont="1" applyFill="1" applyBorder="1" applyAlignment="1" applyProtection="1">
      <alignment horizontal="center" vertical="center"/>
    </xf>
    <xf numFmtId="0" fontId="39" fillId="9" borderId="4" xfId="0" applyFont="1" applyFill="1" applyBorder="1" applyAlignment="1" applyProtection="1">
      <alignment horizontal="center" vertical="center"/>
    </xf>
    <xf numFmtId="0" fontId="7" fillId="0" borderId="0" xfId="0" applyFont="1" applyAlignment="1" applyProtection="1">
      <alignment horizontal="center"/>
    </xf>
    <xf numFmtId="0" fontId="2" fillId="0" borderId="0" xfId="0" applyFont="1" applyAlignment="1" applyProtection="1">
      <alignment horizontal="center"/>
    </xf>
    <xf numFmtId="0" fontId="2" fillId="0" borderId="23" xfId="0" applyFont="1" applyBorder="1" applyAlignment="1" applyProtection="1">
      <alignment horizontal="left" wrapText="1"/>
    </xf>
    <xf numFmtId="0" fontId="25" fillId="0" borderId="43" xfId="0" applyFont="1" applyBorder="1" applyAlignment="1" applyProtection="1">
      <alignment horizontal="center" vertical="center" textRotation="90"/>
    </xf>
    <xf numFmtId="0" fontId="25" fillId="0" borderId="73" xfId="0" applyFont="1" applyBorder="1" applyAlignment="1" applyProtection="1">
      <alignment horizontal="center" vertical="center" textRotation="90"/>
    </xf>
    <xf numFmtId="0" fontId="25" fillId="0" borderId="74" xfId="0" applyFont="1" applyBorder="1" applyAlignment="1" applyProtection="1">
      <alignment horizontal="center" vertical="center" textRotation="90"/>
    </xf>
    <xf numFmtId="0" fontId="30" fillId="13" borderId="47" xfId="0" applyFont="1" applyFill="1" applyBorder="1" applyAlignment="1" applyProtection="1">
      <alignment horizontal="center" vertical="center"/>
    </xf>
    <xf numFmtId="0" fontId="30" fillId="13" borderId="48" xfId="0" applyFont="1" applyFill="1" applyBorder="1" applyAlignment="1" applyProtection="1">
      <alignment horizontal="center" vertical="center"/>
    </xf>
    <xf numFmtId="0" fontId="37" fillId="4" borderId="15" xfId="0" applyFont="1" applyFill="1" applyBorder="1" applyAlignment="1" applyProtection="1">
      <alignment horizontal="center" vertical="center"/>
    </xf>
    <xf numFmtId="0" fontId="37" fillId="4" borderId="16" xfId="0" applyFont="1" applyFill="1" applyBorder="1" applyAlignment="1" applyProtection="1">
      <alignment horizontal="center" vertical="center"/>
    </xf>
    <xf numFmtId="0" fontId="37" fillId="8" borderId="15" xfId="0" applyFont="1" applyFill="1" applyBorder="1" applyAlignment="1" applyProtection="1">
      <alignment horizontal="center" vertical="center"/>
    </xf>
    <xf numFmtId="0" fontId="37" fillId="8" borderId="16" xfId="0" applyFont="1" applyFill="1" applyBorder="1" applyAlignment="1" applyProtection="1">
      <alignment horizontal="center" vertical="center"/>
    </xf>
    <xf numFmtId="0" fontId="37" fillId="6" borderId="15" xfId="0" applyFont="1" applyFill="1" applyBorder="1" applyAlignment="1" applyProtection="1">
      <alignment horizontal="center" vertical="center"/>
    </xf>
    <xf numFmtId="0" fontId="37" fillId="6" borderId="16" xfId="0" applyFont="1" applyFill="1" applyBorder="1" applyAlignment="1" applyProtection="1">
      <alignment horizontal="center" vertical="center"/>
    </xf>
    <xf numFmtId="0" fontId="37" fillId="7" borderId="15" xfId="0" applyFont="1" applyFill="1" applyBorder="1" applyAlignment="1" applyProtection="1">
      <alignment horizontal="center" vertical="center"/>
    </xf>
    <xf numFmtId="0" fontId="37" fillId="7" borderId="16" xfId="0" applyFont="1" applyFill="1" applyBorder="1" applyAlignment="1" applyProtection="1">
      <alignment horizontal="center" vertical="center"/>
    </xf>
    <xf numFmtId="0" fontId="25" fillId="5" borderId="72" xfId="0" applyFont="1" applyFill="1" applyBorder="1" applyAlignment="1" applyProtection="1">
      <alignment horizontal="center" vertical="center" textRotation="90"/>
    </xf>
    <xf numFmtId="0" fontId="25" fillId="5" borderId="73" xfId="0" applyFont="1" applyFill="1" applyBorder="1" applyAlignment="1" applyProtection="1">
      <alignment horizontal="center" vertical="center" textRotation="90"/>
    </xf>
    <xf numFmtId="0" fontId="25" fillId="5" borderId="74" xfId="0" applyFont="1" applyFill="1" applyBorder="1" applyAlignment="1" applyProtection="1">
      <alignment horizontal="center" vertical="center" textRotation="90"/>
    </xf>
    <xf numFmtId="0" fontId="29" fillId="0" borderId="9" xfId="0" applyFont="1" applyBorder="1" applyAlignment="1" applyProtection="1">
      <alignment horizontal="center" vertical="center"/>
    </xf>
    <xf numFmtId="0" fontId="29" fillId="0" borderId="2" xfId="0" applyFont="1" applyBorder="1" applyAlignment="1" applyProtection="1">
      <alignment horizontal="center" vertical="center"/>
    </xf>
    <xf numFmtId="0" fontId="34" fillId="0" borderId="5" xfId="0" applyFont="1" applyBorder="1" applyAlignment="1" applyProtection="1">
      <alignment horizontal="center" vertical="center" wrapText="1"/>
      <protection locked="0"/>
    </xf>
    <xf numFmtId="0" fontId="34" fillId="0" borderId="6" xfId="0" applyFont="1" applyBorder="1" applyAlignment="1" applyProtection="1">
      <alignment horizontal="center" vertical="center" wrapText="1"/>
      <protection locked="0"/>
    </xf>
    <xf numFmtId="0" fontId="34" fillId="0" borderId="7" xfId="0" applyFont="1" applyBorder="1" applyAlignment="1" applyProtection="1">
      <alignment horizontal="center" vertical="center" wrapText="1"/>
      <protection locked="0"/>
    </xf>
    <xf numFmtId="0" fontId="25" fillId="5" borderId="44" xfId="0" applyFont="1" applyFill="1" applyBorder="1" applyAlignment="1" applyProtection="1">
      <alignment horizontal="center" vertical="center" textRotation="90"/>
    </xf>
    <xf numFmtId="0" fontId="25" fillId="5" borderId="45" xfId="0" applyFont="1" applyFill="1" applyBorder="1" applyAlignment="1" applyProtection="1">
      <alignment horizontal="center" vertical="center" textRotation="90"/>
    </xf>
    <xf numFmtId="0" fontId="25" fillId="0" borderId="45" xfId="0" applyFont="1" applyBorder="1" applyAlignment="1" applyProtection="1">
      <alignment horizontal="center" vertical="center" textRotation="90"/>
    </xf>
    <xf numFmtId="0" fontId="25" fillId="0" borderId="46" xfId="0" applyFont="1" applyBorder="1" applyAlignment="1" applyProtection="1">
      <alignment horizontal="center" vertical="center" textRotation="90"/>
    </xf>
    <xf numFmtId="0" fontId="25" fillId="5" borderId="75" xfId="0" applyFont="1" applyFill="1" applyBorder="1" applyAlignment="1" applyProtection="1">
      <alignment horizontal="center" vertical="center" textRotation="90"/>
    </xf>
    <xf numFmtId="0" fontId="25" fillId="0" borderId="72" xfId="0" applyFont="1" applyBorder="1" applyAlignment="1" applyProtection="1">
      <alignment horizontal="center" vertical="center" textRotation="90"/>
    </xf>
    <xf numFmtId="0" fontId="29" fillId="0" borderId="42" xfId="0" applyFont="1" applyBorder="1" applyAlignment="1" applyProtection="1">
      <alignment horizontal="center" vertical="center"/>
    </xf>
    <xf numFmtId="0" fontId="29" fillId="0" borderId="22" xfId="0" applyFont="1" applyBorder="1" applyAlignment="1" applyProtection="1">
      <alignment horizontal="center" vertical="center"/>
    </xf>
    <xf numFmtId="0" fontId="29" fillId="0" borderId="31" xfId="0" applyFont="1" applyBorder="1" applyAlignment="1" applyProtection="1">
      <alignment horizontal="center" vertical="center" wrapText="1"/>
    </xf>
    <xf numFmtId="0" fontId="29" fillId="0" borderId="42" xfId="0" applyFont="1" applyBorder="1" applyAlignment="1" applyProtection="1">
      <alignment horizontal="center" vertical="center" wrapText="1"/>
    </xf>
    <xf numFmtId="0" fontId="20" fillId="0" borderId="0" xfId="0" applyFont="1" applyAlignment="1" applyProtection="1">
      <alignment horizontal="center"/>
    </xf>
    <xf numFmtId="0" fontId="33" fillId="0" borderId="0" xfId="0" applyFont="1" applyAlignment="1" applyProtection="1">
      <alignment horizontal="center"/>
    </xf>
    <xf numFmtId="0" fontId="20" fillId="0" borderId="0" xfId="0" applyFont="1" applyAlignment="1" applyProtection="1">
      <alignment horizontal="center" vertical="center"/>
    </xf>
    <xf numFmtId="0" fontId="29" fillId="0" borderId="9" xfId="0"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29" fillId="0" borderId="2" xfId="0" applyFont="1" applyBorder="1" applyAlignment="1" applyProtection="1">
      <alignment horizontal="center" vertical="center" wrapText="1"/>
    </xf>
    <xf numFmtId="0" fontId="25" fillId="5" borderId="15" xfId="0" applyFont="1" applyFill="1" applyBorder="1" applyAlignment="1" applyProtection="1">
      <alignment horizontal="center" vertical="center" textRotation="90"/>
    </xf>
    <xf numFmtId="0" fontId="25" fillId="5" borderId="17" xfId="0" applyFont="1" applyFill="1" applyBorder="1" applyAlignment="1" applyProtection="1">
      <alignment horizontal="center" vertical="center" textRotation="90"/>
    </xf>
    <xf numFmtId="0" fontId="25" fillId="5" borderId="76" xfId="0" applyFont="1" applyFill="1" applyBorder="1" applyAlignment="1" applyProtection="1">
      <alignment horizontal="center" vertical="center" textRotation="90"/>
    </xf>
    <xf numFmtId="0" fontId="35" fillId="14" borderId="10" xfId="2" applyFont="1" applyBorder="1" applyAlignment="1" applyProtection="1">
      <alignment horizontal="center"/>
      <protection locked="0"/>
    </xf>
    <xf numFmtId="0" fontId="35" fillId="14" borderId="8" xfId="2" applyFont="1" applyBorder="1" applyAlignment="1" applyProtection="1">
      <alignment horizontal="center"/>
      <protection locked="0"/>
    </xf>
    <xf numFmtId="0" fontId="35" fillId="16" borderId="10" xfId="4" applyFont="1" applyBorder="1" applyAlignment="1" applyProtection="1">
      <alignment horizontal="center"/>
      <protection locked="0"/>
    </xf>
    <xf numFmtId="0" fontId="35" fillId="16" borderId="8" xfId="4" applyFont="1" applyBorder="1" applyAlignment="1" applyProtection="1">
      <alignment horizontal="center"/>
      <protection locked="0"/>
    </xf>
    <xf numFmtId="0" fontId="35" fillId="15" borderId="21" xfId="3" applyFont="1" applyBorder="1" applyAlignment="1" applyProtection="1">
      <alignment horizontal="center"/>
      <protection locked="0"/>
    </xf>
    <xf numFmtId="0" fontId="35" fillId="15" borderId="14" xfId="3" applyFont="1" applyBorder="1" applyAlignment="1" applyProtection="1">
      <alignment horizontal="center"/>
      <protection locked="0"/>
    </xf>
    <xf numFmtId="0" fontId="8" fillId="0" borderId="20" xfId="0" applyFont="1" applyBorder="1" applyAlignment="1" applyProtection="1">
      <alignment horizontal="center"/>
      <protection locked="0"/>
    </xf>
    <xf numFmtId="0" fontId="8" fillId="0" borderId="13" xfId="0" applyFont="1" applyBorder="1" applyAlignment="1" applyProtection="1">
      <alignment horizontal="center"/>
      <protection locked="0"/>
    </xf>
    <xf numFmtId="0" fontId="8" fillId="0" borderId="27" xfId="0" applyFont="1" applyBorder="1" applyAlignment="1" applyProtection="1">
      <alignment horizontal="center"/>
      <protection locked="0"/>
    </xf>
    <xf numFmtId="0" fontId="24" fillId="11" borderId="1" xfId="0" applyFont="1" applyFill="1" applyBorder="1" applyAlignment="1" applyProtection="1">
      <alignment horizontal="center"/>
      <protection locked="0"/>
    </xf>
    <xf numFmtId="0" fontId="26" fillId="5" borderId="68" xfId="0" applyFont="1" applyFill="1" applyBorder="1" applyAlignment="1" applyProtection="1">
      <alignment horizontal="center" vertical="center" textRotation="90"/>
      <protection locked="0"/>
    </xf>
    <xf numFmtId="0" fontId="26" fillId="5" borderId="17" xfId="0" applyFont="1" applyFill="1" applyBorder="1" applyAlignment="1" applyProtection="1">
      <alignment horizontal="center" vertical="center" textRotation="90"/>
      <protection locked="0"/>
    </xf>
    <xf numFmtId="0" fontId="26" fillId="5" borderId="18" xfId="0" applyFont="1" applyFill="1" applyBorder="1" applyAlignment="1" applyProtection="1">
      <alignment horizontal="center" vertical="center" textRotation="90"/>
      <protection locked="0"/>
    </xf>
    <xf numFmtId="0" fontId="26" fillId="5" borderId="15" xfId="0" applyFont="1" applyFill="1" applyBorder="1" applyAlignment="1" applyProtection="1">
      <alignment horizontal="center" vertical="center" textRotation="90"/>
      <protection locked="0"/>
    </xf>
    <xf numFmtId="0" fontId="32" fillId="12" borderId="12" xfId="0" applyFont="1" applyFill="1" applyBorder="1" applyAlignment="1" applyProtection="1">
      <alignment horizontal="center" vertical="center"/>
      <protection locked="0"/>
    </xf>
    <xf numFmtId="0" fontId="32" fillId="12" borderId="23" xfId="0" applyFont="1" applyFill="1" applyBorder="1" applyAlignment="1" applyProtection="1">
      <alignment horizontal="center" vertical="center"/>
      <protection locked="0"/>
    </xf>
    <xf numFmtId="0" fontId="32" fillId="12" borderId="11" xfId="0" applyFont="1" applyFill="1" applyBorder="1" applyAlignment="1" applyProtection="1">
      <alignment horizontal="center" vertical="center"/>
      <protection locked="0"/>
    </xf>
    <xf numFmtId="0" fontId="32" fillId="13" borderId="47" xfId="0" applyFont="1" applyFill="1" applyBorder="1" applyAlignment="1" applyProtection="1">
      <alignment horizontal="center" vertical="center"/>
      <protection locked="0"/>
    </xf>
    <xf numFmtId="0" fontId="32" fillId="13" borderId="48" xfId="0" applyFont="1" applyFill="1" applyBorder="1" applyAlignment="1" applyProtection="1">
      <alignment horizontal="center" vertical="center"/>
      <protection locked="0"/>
    </xf>
    <xf numFmtId="0" fontId="31" fillId="0" borderId="9"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31" fillId="0" borderId="9" xfId="0" applyFont="1" applyBorder="1" applyAlignment="1" applyProtection="1">
      <alignment horizontal="center" vertical="center"/>
      <protection locked="0"/>
    </xf>
    <xf numFmtId="0" fontId="31" fillId="0" borderId="2" xfId="0" applyFont="1" applyBorder="1" applyAlignment="1" applyProtection="1">
      <alignment horizontal="center" vertical="center"/>
      <protection locked="0"/>
    </xf>
    <xf numFmtId="0" fontId="27" fillId="5" borderId="9" xfId="0" applyFont="1" applyFill="1" applyBorder="1" applyAlignment="1" applyProtection="1">
      <alignment horizontal="center" vertical="center" textRotation="90"/>
      <protection locked="0"/>
    </xf>
    <xf numFmtId="0" fontId="27" fillId="5" borderId="3" xfId="0" applyFont="1" applyFill="1" applyBorder="1" applyAlignment="1" applyProtection="1">
      <alignment horizontal="center" vertical="center" textRotation="90"/>
      <protection locked="0"/>
    </xf>
    <xf numFmtId="0" fontId="27" fillId="5" borderId="5" xfId="0" applyFont="1" applyFill="1" applyBorder="1" applyAlignment="1" applyProtection="1">
      <alignment horizontal="center" vertical="center" textRotation="90"/>
      <protection locked="0"/>
    </xf>
    <xf numFmtId="0" fontId="26" fillId="5" borderId="76" xfId="0" applyFont="1" applyFill="1" applyBorder="1" applyAlignment="1" applyProtection="1">
      <alignment horizontal="center" vertical="center" textRotation="90"/>
      <protection locked="0"/>
    </xf>
    <xf numFmtId="0" fontId="26" fillId="5" borderId="44" xfId="0" applyFont="1" applyFill="1" applyBorder="1" applyAlignment="1" applyProtection="1">
      <alignment horizontal="center" vertical="center" textRotation="90"/>
      <protection locked="0"/>
    </xf>
    <xf numFmtId="0" fontId="26" fillId="5" borderId="45" xfId="0" applyFont="1" applyFill="1" applyBorder="1" applyAlignment="1" applyProtection="1">
      <alignment horizontal="center" vertical="center" textRotation="90"/>
      <protection locked="0"/>
    </xf>
    <xf numFmtId="0" fontId="26" fillId="5" borderId="46" xfId="0" applyFont="1" applyFill="1" applyBorder="1" applyAlignment="1" applyProtection="1">
      <alignment horizontal="center" vertical="center" textRotation="90"/>
      <protection locked="0"/>
    </xf>
    <xf numFmtId="0" fontId="24" fillId="11" borderId="0" xfId="0" applyFont="1" applyFill="1" applyBorder="1" applyAlignment="1" applyProtection="1">
      <alignment horizontal="center"/>
      <protection locked="0"/>
    </xf>
    <xf numFmtId="0" fontId="26" fillId="5" borderId="9" xfId="0" applyFont="1" applyFill="1" applyBorder="1" applyAlignment="1" applyProtection="1">
      <alignment horizontal="center" vertical="center" textRotation="90"/>
      <protection locked="0"/>
    </xf>
    <xf numFmtId="0" fontId="26" fillId="5" borderId="3" xfId="0" applyFont="1" applyFill="1" applyBorder="1" applyAlignment="1" applyProtection="1">
      <alignment horizontal="center" vertical="center" textRotation="90"/>
      <protection locked="0"/>
    </xf>
    <xf numFmtId="0" fontId="26" fillId="5" borderId="5" xfId="0" applyFont="1" applyFill="1" applyBorder="1" applyAlignment="1" applyProtection="1">
      <alignment horizontal="center" vertical="center" textRotation="90"/>
      <protection locked="0"/>
    </xf>
    <xf numFmtId="0" fontId="25" fillId="21" borderId="15" xfId="0" applyFont="1" applyFill="1" applyBorder="1" applyAlignment="1" applyProtection="1">
      <alignment horizontal="center" vertical="center" textRotation="90" wrapText="1"/>
      <protection locked="0"/>
    </xf>
    <xf numFmtId="0" fontId="25" fillId="21" borderId="17" xfId="0" applyFont="1" applyFill="1" applyBorder="1" applyAlignment="1" applyProtection="1">
      <alignment horizontal="center" vertical="center" textRotation="90" wrapText="1"/>
      <protection locked="0"/>
    </xf>
    <xf numFmtId="0" fontId="25" fillId="21" borderId="18" xfId="0" applyFont="1" applyFill="1" applyBorder="1" applyAlignment="1" applyProtection="1">
      <alignment horizontal="center" vertical="center" textRotation="90" wrapText="1"/>
      <protection locked="0"/>
    </xf>
    <xf numFmtId="164" fontId="12" fillId="0" borderId="69" xfId="0" applyNumberFormat="1" applyFont="1" applyFill="1" applyBorder="1" applyAlignment="1" applyProtection="1">
      <alignment horizontal="center" vertical="center" wrapText="1"/>
    </xf>
    <xf numFmtId="164" fontId="12" fillId="0" borderId="30" xfId="0" applyNumberFormat="1" applyFont="1" applyFill="1" applyBorder="1" applyAlignment="1" applyProtection="1">
      <alignment horizontal="center" vertical="center" wrapText="1"/>
      <protection locked="0"/>
    </xf>
    <xf numFmtId="0" fontId="46" fillId="22" borderId="41" xfId="0" applyFont="1" applyFill="1" applyBorder="1" applyAlignment="1" applyProtection="1">
      <alignment horizontal="center" vertical="center" wrapText="1"/>
      <protection locked="0"/>
    </xf>
  </cellXfs>
  <cellStyles count="5">
    <cellStyle name="Bad" xfId="3" builtinId="27"/>
    <cellStyle name="Good" xfId="2" builtinId="26"/>
    <cellStyle name="Hyperlink" xfId="1" builtinId="8"/>
    <cellStyle name="Neutral" xfId="4" builtinId="28"/>
    <cellStyle name="Normal" xfId="0" builtinId="0"/>
  </cellStyles>
  <dxfs count="3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8C1515"/>
      <color rgb="FF3366FF"/>
      <color rgb="FF0000FF"/>
      <color rgb="FFFFAFAF"/>
      <color rgb="FFFFFFA7"/>
      <color rgb="FFA9F9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hyperlink" Target="#Weaknesses!R1C1"/><Relationship Id="rId2" Type="http://schemas.openxmlformats.org/officeDocument/2006/relationships/hyperlink" Target="#Opportunities!R1C1"/><Relationship Id="rId1" Type="http://schemas.openxmlformats.org/officeDocument/2006/relationships/hyperlink" Target="#Strengths!R1C1"/><Relationship Id="rId4" Type="http://schemas.openxmlformats.org/officeDocument/2006/relationships/hyperlink" Target="#Threats!R1C1"/></Relationships>
</file>

<file path=xl/drawings/_rels/drawing11.xml.rels><?xml version="1.0" encoding="UTF-8" standalone="yes"?>
<Relationships xmlns="http://schemas.openxmlformats.org/package/2006/relationships"><Relationship Id="rId3" Type="http://schemas.openxmlformats.org/officeDocument/2006/relationships/hyperlink" Target="#Weaknesses!R1C1"/><Relationship Id="rId2" Type="http://schemas.openxmlformats.org/officeDocument/2006/relationships/hyperlink" Target="#Opportunities!R1C1"/><Relationship Id="rId1" Type="http://schemas.openxmlformats.org/officeDocument/2006/relationships/hyperlink" Target="#Strengths!R1C1"/><Relationship Id="rId4" Type="http://schemas.openxmlformats.org/officeDocument/2006/relationships/hyperlink" Target="#Threats!R1C1"/></Relationships>
</file>

<file path=xl/drawings/_rels/drawing12.xml.rels><?xml version="1.0" encoding="UTF-8" standalone="yes"?>
<Relationships xmlns="http://schemas.openxmlformats.org/package/2006/relationships"><Relationship Id="rId3" Type="http://schemas.openxmlformats.org/officeDocument/2006/relationships/hyperlink" Target="#Weaknesses!R1C1"/><Relationship Id="rId2" Type="http://schemas.openxmlformats.org/officeDocument/2006/relationships/hyperlink" Target="#Opportunities!R1C1"/><Relationship Id="rId1" Type="http://schemas.openxmlformats.org/officeDocument/2006/relationships/hyperlink" Target="#Strengths!R1C1"/><Relationship Id="rId4" Type="http://schemas.openxmlformats.org/officeDocument/2006/relationships/hyperlink" Target="#Threats!R1C1"/></Relationships>
</file>

<file path=xl/drawings/_rels/drawing13.xml.rels><?xml version="1.0" encoding="UTF-8" standalone="yes"?>
<Relationships xmlns="http://schemas.openxmlformats.org/package/2006/relationships"><Relationship Id="rId3" Type="http://schemas.openxmlformats.org/officeDocument/2006/relationships/hyperlink" Target="#Weaknesses!R1C1"/><Relationship Id="rId2" Type="http://schemas.openxmlformats.org/officeDocument/2006/relationships/hyperlink" Target="#Opportunities!R1C1"/><Relationship Id="rId1" Type="http://schemas.openxmlformats.org/officeDocument/2006/relationships/hyperlink" Target="#Strengths!R1C1"/><Relationship Id="rId4" Type="http://schemas.openxmlformats.org/officeDocument/2006/relationships/hyperlink" Target="#Threats!R1C1"/></Relationships>
</file>

<file path=xl/drawings/_rels/drawing2.xml.rels><?xml version="1.0" encoding="UTF-8" standalone="yes"?>
<Relationships xmlns="http://schemas.openxmlformats.org/package/2006/relationships"><Relationship Id="rId3" Type="http://schemas.openxmlformats.org/officeDocument/2006/relationships/hyperlink" Target="#Weaknesses!R1C1"/><Relationship Id="rId2" Type="http://schemas.openxmlformats.org/officeDocument/2006/relationships/hyperlink" Target="#Opportunities!R1C1"/><Relationship Id="rId1" Type="http://schemas.openxmlformats.org/officeDocument/2006/relationships/hyperlink" Target="#Strengths!R1C1"/><Relationship Id="rId4" Type="http://schemas.openxmlformats.org/officeDocument/2006/relationships/hyperlink" Target="#Threats!R1C1"/></Relationships>
</file>

<file path=xl/drawings/_rels/drawing3.xml.rels><?xml version="1.0" encoding="UTF-8" standalone="yes"?>
<Relationships xmlns="http://schemas.openxmlformats.org/package/2006/relationships"><Relationship Id="rId3" Type="http://schemas.openxmlformats.org/officeDocument/2006/relationships/hyperlink" Target="#Weaknesses!R1C1"/><Relationship Id="rId2" Type="http://schemas.openxmlformats.org/officeDocument/2006/relationships/hyperlink" Target="#Opportunities!R1C1"/><Relationship Id="rId1" Type="http://schemas.openxmlformats.org/officeDocument/2006/relationships/hyperlink" Target="#Strengths!R1C1"/><Relationship Id="rId4" Type="http://schemas.openxmlformats.org/officeDocument/2006/relationships/hyperlink" Target="#Threats!R1C1"/></Relationships>
</file>

<file path=xl/drawings/_rels/drawing4.xml.rels><?xml version="1.0" encoding="UTF-8" standalone="yes"?>
<Relationships xmlns="http://schemas.openxmlformats.org/package/2006/relationships"><Relationship Id="rId3" Type="http://schemas.openxmlformats.org/officeDocument/2006/relationships/hyperlink" Target="#Weaknesses!R1C1"/><Relationship Id="rId2" Type="http://schemas.openxmlformats.org/officeDocument/2006/relationships/hyperlink" Target="#Opportunities!R1C1"/><Relationship Id="rId1" Type="http://schemas.openxmlformats.org/officeDocument/2006/relationships/hyperlink" Target="#Strengths!R1C1"/><Relationship Id="rId4" Type="http://schemas.openxmlformats.org/officeDocument/2006/relationships/hyperlink" Target="#Threats!R1C1"/></Relationships>
</file>

<file path=xl/drawings/_rels/drawing5.xml.rels><?xml version="1.0" encoding="UTF-8" standalone="yes"?>
<Relationships xmlns="http://schemas.openxmlformats.org/package/2006/relationships"><Relationship Id="rId3" Type="http://schemas.openxmlformats.org/officeDocument/2006/relationships/hyperlink" Target="#Weaknesses!R1C1"/><Relationship Id="rId2" Type="http://schemas.openxmlformats.org/officeDocument/2006/relationships/hyperlink" Target="#Opportunities!R1C1"/><Relationship Id="rId1" Type="http://schemas.openxmlformats.org/officeDocument/2006/relationships/hyperlink" Target="#Strengths!R1C1"/><Relationship Id="rId4" Type="http://schemas.openxmlformats.org/officeDocument/2006/relationships/hyperlink" Target="#Threats!R1C1"/></Relationships>
</file>

<file path=xl/drawings/_rels/drawing6.xml.rels><?xml version="1.0" encoding="UTF-8" standalone="yes"?>
<Relationships xmlns="http://schemas.openxmlformats.org/package/2006/relationships"><Relationship Id="rId3" Type="http://schemas.openxmlformats.org/officeDocument/2006/relationships/hyperlink" Target="#Weaknesses!R1C1"/><Relationship Id="rId2" Type="http://schemas.openxmlformats.org/officeDocument/2006/relationships/hyperlink" Target="#Opportunities!R1C1"/><Relationship Id="rId1" Type="http://schemas.openxmlformats.org/officeDocument/2006/relationships/hyperlink" Target="#Strengths!R1C1"/><Relationship Id="rId4" Type="http://schemas.openxmlformats.org/officeDocument/2006/relationships/hyperlink" Target="#Threats!R1C1"/></Relationships>
</file>

<file path=xl/drawings/_rels/drawing7.xml.rels><?xml version="1.0" encoding="UTF-8" standalone="yes"?>
<Relationships xmlns="http://schemas.openxmlformats.org/package/2006/relationships"><Relationship Id="rId3" Type="http://schemas.openxmlformats.org/officeDocument/2006/relationships/hyperlink" Target="#Weaknesses!R1C1"/><Relationship Id="rId2" Type="http://schemas.openxmlformats.org/officeDocument/2006/relationships/hyperlink" Target="#Opportunities!R1C1"/><Relationship Id="rId1" Type="http://schemas.openxmlformats.org/officeDocument/2006/relationships/hyperlink" Target="#Strengths!R1C1"/><Relationship Id="rId4" Type="http://schemas.openxmlformats.org/officeDocument/2006/relationships/hyperlink" Target="#Threats!R1C1"/></Relationships>
</file>

<file path=xl/drawings/_rels/drawing8.xml.rels><?xml version="1.0" encoding="UTF-8" standalone="yes"?>
<Relationships xmlns="http://schemas.openxmlformats.org/package/2006/relationships"><Relationship Id="rId3" Type="http://schemas.openxmlformats.org/officeDocument/2006/relationships/hyperlink" Target="#Weaknesses!R1C1"/><Relationship Id="rId2" Type="http://schemas.openxmlformats.org/officeDocument/2006/relationships/hyperlink" Target="#Opportunities!R1C1"/><Relationship Id="rId1" Type="http://schemas.openxmlformats.org/officeDocument/2006/relationships/hyperlink" Target="#Strengths!R1C1"/><Relationship Id="rId4" Type="http://schemas.openxmlformats.org/officeDocument/2006/relationships/hyperlink" Target="#Threats!R1C1"/></Relationships>
</file>

<file path=xl/drawings/_rels/drawing9.xml.rels><?xml version="1.0" encoding="UTF-8" standalone="yes"?>
<Relationships xmlns="http://schemas.openxmlformats.org/package/2006/relationships"><Relationship Id="rId3" Type="http://schemas.openxmlformats.org/officeDocument/2006/relationships/hyperlink" Target="#Weaknesses!R1C1"/><Relationship Id="rId2" Type="http://schemas.openxmlformats.org/officeDocument/2006/relationships/hyperlink" Target="#Opportunities!R1C1"/><Relationship Id="rId1" Type="http://schemas.openxmlformats.org/officeDocument/2006/relationships/hyperlink" Target="#Strengths!R1C1"/><Relationship Id="rId4" Type="http://schemas.openxmlformats.org/officeDocument/2006/relationships/hyperlink" Target="#Threats!R1C1"/></Relationships>
</file>

<file path=xl/drawings/drawing1.xml><?xml version="1.0" encoding="utf-8"?>
<xdr:wsDr xmlns:xdr="http://schemas.openxmlformats.org/drawingml/2006/spreadsheetDrawing" xmlns:a="http://schemas.openxmlformats.org/drawingml/2006/main">
  <xdr:twoCellAnchor editAs="oneCell">
    <xdr:from>
      <xdr:col>1</xdr:col>
      <xdr:colOff>24741</xdr:colOff>
      <xdr:row>140</xdr:row>
      <xdr:rowOff>44533</xdr:rowOff>
    </xdr:from>
    <xdr:to>
      <xdr:col>16</xdr:col>
      <xdr:colOff>1812500</xdr:colOff>
      <xdr:row>157</xdr:row>
      <xdr:rowOff>204107</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tretch>
          <a:fillRect/>
        </a:stretch>
      </xdr:blipFill>
      <xdr:spPr>
        <a:xfrm>
          <a:off x="269670" y="38403069"/>
          <a:ext cx="10809294" cy="4786002"/>
        </a:xfrm>
        <a:prstGeom prst="rect">
          <a:avLst/>
        </a:prstGeom>
        <a:ln w="28575">
          <a:solidFill>
            <a:srgbClr val="8C1515"/>
          </a:solidFill>
        </a:ln>
      </xdr:spPr>
    </xdr:pic>
    <xdr:clientData/>
  </xdr:twoCellAnchor>
  <xdr:twoCellAnchor>
    <xdr:from>
      <xdr:col>4</xdr:col>
      <xdr:colOff>251113</xdr:colOff>
      <xdr:row>149</xdr:row>
      <xdr:rowOff>117411</xdr:rowOff>
    </xdr:from>
    <xdr:to>
      <xdr:col>6</xdr:col>
      <xdr:colOff>90173</xdr:colOff>
      <xdr:row>152</xdr:row>
      <xdr:rowOff>150920</xdr:rowOff>
    </xdr:to>
    <xdr:sp macro="" textlink="">
      <xdr:nvSpPr>
        <xdr:cNvPr id="55" name="Arrow: Left 54">
          <a:extLst>
            <a:ext uri="{FF2B5EF4-FFF2-40B4-BE49-F238E27FC236}">
              <a16:creationId xmlns:a16="http://schemas.microsoft.com/office/drawing/2014/main" id="{00000000-0008-0000-0000-000037000000}"/>
            </a:ext>
          </a:extLst>
        </xdr:cNvPr>
        <xdr:cNvSpPr/>
      </xdr:nvSpPr>
      <xdr:spPr>
        <a:xfrm rot="5400000">
          <a:off x="2385460" y="40831956"/>
          <a:ext cx="849938" cy="103648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  </a:t>
          </a:r>
          <a:r>
            <a:rPr lang="en-US" sz="2800" b="1"/>
            <a:t>6</a:t>
          </a:r>
          <a:endParaRPr lang="en-US" sz="1400" b="1"/>
        </a:p>
        <a:p>
          <a:pPr algn="l"/>
          <a:endParaRPr lang="en-US" sz="1100" b="1"/>
        </a:p>
      </xdr:txBody>
    </xdr:sp>
    <xdr:clientData/>
  </xdr:twoCellAnchor>
  <xdr:twoCellAnchor>
    <xdr:from>
      <xdr:col>7</xdr:col>
      <xdr:colOff>303068</xdr:colOff>
      <xdr:row>149</xdr:row>
      <xdr:rowOff>102676</xdr:rowOff>
    </xdr:from>
    <xdr:to>
      <xdr:col>9</xdr:col>
      <xdr:colOff>142128</xdr:colOff>
      <xdr:row>152</xdr:row>
      <xdr:rowOff>136185</xdr:rowOff>
    </xdr:to>
    <xdr:sp macro="" textlink="">
      <xdr:nvSpPr>
        <xdr:cNvPr id="56" name="Arrow: Left 55">
          <a:extLst>
            <a:ext uri="{FF2B5EF4-FFF2-40B4-BE49-F238E27FC236}">
              <a16:creationId xmlns:a16="http://schemas.microsoft.com/office/drawing/2014/main" id="{00000000-0008-0000-0000-000038000000}"/>
            </a:ext>
          </a:extLst>
        </xdr:cNvPr>
        <xdr:cNvSpPr/>
      </xdr:nvSpPr>
      <xdr:spPr>
        <a:xfrm rot="5400000">
          <a:off x="4233558" y="40817221"/>
          <a:ext cx="849938" cy="103648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  </a:t>
          </a:r>
          <a:r>
            <a:rPr lang="en-US" sz="2800" b="1"/>
            <a:t>6</a:t>
          </a:r>
          <a:endParaRPr lang="en-US" sz="1400" b="1"/>
        </a:p>
        <a:p>
          <a:pPr algn="l"/>
          <a:endParaRPr lang="en-US" sz="1100" b="1"/>
        </a:p>
      </xdr:txBody>
    </xdr:sp>
    <xdr:clientData/>
  </xdr:twoCellAnchor>
  <xdr:twoCellAnchor>
    <xdr:from>
      <xdr:col>14</xdr:col>
      <xdr:colOff>471302</xdr:colOff>
      <xdr:row>149</xdr:row>
      <xdr:rowOff>168238</xdr:rowOff>
    </xdr:from>
    <xdr:to>
      <xdr:col>16</xdr:col>
      <xdr:colOff>310361</xdr:colOff>
      <xdr:row>152</xdr:row>
      <xdr:rowOff>201747</xdr:rowOff>
    </xdr:to>
    <xdr:sp macro="" textlink="">
      <xdr:nvSpPr>
        <xdr:cNvPr id="57" name="Arrow: Left 56">
          <a:extLst>
            <a:ext uri="{FF2B5EF4-FFF2-40B4-BE49-F238E27FC236}">
              <a16:creationId xmlns:a16="http://schemas.microsoft.com/office/drawing/2014/main" id="{00000000-0008-0000-0000-000039000000}"/>
            </a:ext>
          </a:extLst>
        </xdr:cNvPr>
        <xdr:cNvSpPr/>
      </xdr:nvSpPr>
      <xdr:spPr>
        <a:xfrm rot="5400000">
          <a:off x="8633613" y="40882784"/>
          <a:ext cx="849938" cy="103648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  </a:t>
          </a:r>
          <a:r>
            <a:rPr lang="en-US" sz="2800" b="1"/>
            <a:t>6</a:t>
          </a:r>
          <a:endParaRPr lang="en-US" sz="1400" b="1"/>
        </a:p>
        <a:p>
          <a:pPr algn="l"/>
          <a:endParaRPr lang="en-US" sz="1100" b="1"/>
        </a:p>
      </xdr:txBody>
    </xdr:sp>
    <xdr:clientData/>
  </xdr:twoCellAnchor>
  <xdr:twoCellAnchor>
    <xdr:from>
      <xdr:col>10</xdr:col>
      <xdr:colOff>158835</xdr:colOff>
      <xdr:row>141</xdr:row>
      <xdr:rowOff>48983</xdr:rowOff>
    </xdr:from>
    <xdr:to>
      <xdr:col>11</xdr:col>
      <xdr:colOff>382845</xdr:colOff>
      <xdr:row>144</xdr:row>
      <xdr:rowOff>264094</xdr:rowOff>
    </xdr:to>
    <xdr:sp macro="" textlink="">
      <xdr:nvSpPr>
        <xdr:cNvPr id="58" name="Arrow: Left 57">
          <a:extLst>
            <a:ext uri="{FF2B5EF4-FFF2-40B4-BE49-F238E27FC236}">
              <a16:creationId xmlns:a16="http://schemas.microsoft.com/office/drawing/2014/main" id="{00000000-0008-0000-0000-00003A000000}"/>
            </a:ext>
          </a:extLst>
        </xdr:cNvPr>
        <xdr:cNvSpPr/>
      </xdr:nvSpPr>
      <xdr:spPr>
        <a:xfrm>
          <a:off x="5792192" y="38679662"/>
          <a:ext cx="877153" cy="103153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  </a:t>
          </a:r>
          <a:r>
            <a:rPr lang="en-US" sz="2800" b="1"/>
            <a:t>7</a:t>
          </a:r>
          <a:endParaRPr lang="en-US" sz="1100" b="1"/>
        </a:p>
      </xdr:txBody>
    </xdr:sp>
    <xdr:clientData/>
  </xdr:twoCellAnchor>
  <xdr:twoCellAnchor editAs="oneCell">
    <xdr:from>
      <xdr:col>1</xdr:col>
      <xdr:colOff>40822</xdr:colOff>
      <xdr:row>112</xdr:row>
      <xdr:rowOff>81642</xdr:rowOff>
    </xdr:from>
    <xdr:to>
      <xdr:col>25</xdr:col>
      <xdr:colOff>37336</xdr:colOff>
      <xdr:row>138</xdr:row>
      <xdr:rowOff>59377</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285751" y="30711321"/>
          <a:ext cx="15699156" cy="7162306"/>
        </a:xfrm>
        <a:prstGeom prst="rect">
          <a:avLst/>
        </a:prstGeom>
        <a:ln w="28575">
          <a:solidFill>
            <a:srgbClr val="8C1515"/>
          </a:solidFill>
        </a:ln>
      </xdr:spPr>
    </xdr:pic>
    <xdr:clientData/>
  </xdr:twoCellAnchor>
  <xdr:twoCellAnchor>
    <xdr:from>
      <xdr:col>1</xdr:col>
      <xdr:colOff>32658</xdr:colOff>
      <xdr:row>64</xdr:row>
      <xdr:rowOff>27215</xdr:rowOff>
    </xdr:from>
    <xdr:to>
      <xdr:col>11</xdr:col>
      <xdr:colOff>13608</xdr:colOff>
      <xdr:row>85</xdr:row>
      <xdr:rowOff>27215</xdr:rowOff>
    </xdr:to>
    <xdr:sp macro="" textlink="">
      <xdr:nvSpPr>
        <xdr:cNvPr id="2" name="文本框 1">
          <a:extLst>
            <a:ext uri="{FF2B5EF4-FFF2-40B4-BE49-F238E27FC236}">
              <a16:creationId xmlns:a16="http://schemas.microsoft.com/office/drawing/2014/main" id="{00000000-0008-0000-0000-000002000000}"/>
            </a:ext>
          </a:extLst>
        </xdr:cNvPr>
        <xdr:cNvSpPr txBox="1"/>
      </xdr:nvSpPr>
      <xdr:spPr>
        <a:xfrm>
          <a:off x="277587" y="17594036"/>
          <a:ext cx="6022521" cy="5715000"/>
        </a:xfrm>
        <a:prstGeom prst="rect">
          <a:avLst/>
        </a:prstGeom>
        <a:solidFill>
          <a:schemeClr val="lt1"/>
        </a:solidFill>
        <a:ln w="38100" cmpd="sng">
          <a:solidFill>
            <a:srgbClr val="8C151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zh-CN" sz="1200" b="1" u="sng">
              <a:solidFill>
                <a:sysClr val="windowText" lastClr="000000"/>
              </a:solidFill>
              <a:effectLst/>
              <a:latin typeface="+mn-lt"/>
              <a:ea typeface="+mn-ea"/>
              <a:cs typeface="+mn-cs"/>
            </a:rPr>
            <a:t>Aim</a:t>
          </a:r>
          <a:endParaRPr lang="zh-CN" altLang="zh-CN" sz="1200" b="1" u="sng">
            <a:solidFill>
              <a:sysClr val="windowText" lastClr="000000"/>
            </a:solidFill>
            <a:effectLst/>
            <a:latin typeface="+mn-lt"/>
            <a:ea typeface="+mn-ea"/>
            <a:cs typeface="+mn-cs"/>
          </a:endParaRPr>
        </a:p>
        <a:p>
          <a:pPr lvl="0"/>
          <a:r>
            <a:rPr lang="en-US" altLang="zh-CN" sz="1200">
              <a:solidFill>
                <a:schemeClr val="dk1"/>
              </a:solidFill>
              <a:effectLst/>
              <a:latin typeface="+mn-lt"/>
              <a:ea typeface="+mn-ea"/>
              <a:cs typeface="+mn-cs"/>
            </a:rPr>
            <a:t>It</a:t>
          </a:r>
          <a:r>
            <a:rPr lang="en-US" altLang="zh-CN" sz="1200" baseline="0">
              <a:solidFill>
                <a:schemeClr val="dk1"/>
              </a:solidFill>
              <a:effectLst/>
              <a:latin typeface="+mn-lt"/>
              <a:ea typeface="+mn-ea"/>
              <a:cs typeface="+mn-cs"/>
            </a:rPr>
            <a:t> is a</a:t>
          </a:r>
          <a:r>
            <a:rPr lang="en-US" altLang="zh-CN" sz="1200">
              <a:solidFill>
                <a:schemeClr val="dk1"/>
              </a:solidFill>
              <a:effectLst/>
              <a:latin typeface="+mn-lt"/>
              <a:ea typeface="+mn-ea"/>
              <a:cs typeface="+mn-cs"/>
            </a:rPr>
            <a:t> way to differentiate programs.</a:t>
          </a:r>
          <a:endParaRPr lang="zh-CN" altLang="zh-CN" sz="1200">
            <a:solidFill>
              <a:schemeClr val="dk1"/>
            </a:solidFill>
            <a:effectLst/>
            <a:latin typeface="+mn-lt"/>
            <a:ea typeface="+mn-ea"/>
            <a:cs typeface="+mn-cs"/>
          </a:endParaRPr>
        </a:p>
        <a:p>
          <a:pPr lvl="0"/>
          <a:r>
            <a:rPr lang="en-US" altLang="zh-CN" sz="1200">
              <a:solidFill>
                <a:schemeClr val="dk1"/>
              </a:solidFill>
              <a:effectLst/>
              <a:latin typeface="+mn-lt"/>
              <a:ea typeface="+mn-ea"/>
              <a:cs typeface="+mn-cs"/>
            </a:rPr>
            <a:t>The</a:t>
          </a:r>
          <a:r>
            <a:rPr lang="en-US" altLang="zh-CN" sz="1200" baseline="0">
              <a:solidFill>
                <a:schemeClr val="dk1"/>
              </a:solidFill>
              <a:effectLst/>
              <a:latin typeface="+mn-lt"/>
              <a:ea typeface="+mn-ea"/>
              <a:cs typeface="+mn-cs"/>
            </a:rPr>
            <a:t> s</a:t>
          </a:r>
          <a:r>
            <a:rPr lang="en-US" altLang="zh-CN" sz="1200">
              <a:solidFill>
                <a:schemeClr val="dk1"/>
              </a:solidFill>
              <a:effectLst/>
              <a:latin typeface="+mn-lt"/>
              <a:ea typeface="+mn-ea"/>
              <a:cs typeface="+mn-cs"/>
            </a:rPr>
            <a:t>elf-study will ultimately evaluate program effectiveness in meeting the aim.</a:t>
          </a:r>
          <a:endParaRPr lang="zh-CN" altLang="zh-CN" sz="1200">
            <a:solidFill>
              <a:schemeClr val="dk1"/>
            </a:solidFill>
            <a:effectLst/>
            <a:latin typeface="+mn-lt"/>
            <a:ea typeface="+mn-ea"/>
            <a:cs typeface="+mn-cs"/>
          </a:endParaRPr>
        </a:p>
        <a:p>
          <a:pPr lvl="0"/>
          <a:r>
            <a:rPr lang="en-US" altLang="zh-CN" sz="1200">
              <a:solidFill>
                <a:schemeClr val="dk1"/>
              </a:solidFill>
              <a:effectLst/>
              <a:latin typeface="+mn-lt"/>
              <a:ea typeface="+mn-ea"/>
              <a:cs typeface="+mn-cs"/>
            </a:rPr>
            <a:t>Moves beyond improvement</a:t>
          </a:r>
          <a:r>
            <a:rPr lang="en-US" altLang="zh-CN" sz="1200" baseline="0">
              <a:solidFill>
                <a:schemeClr val="dk1"/>
              </a:solidFill>
              <a:effectLst/>
              <a:latin typeface="+mn-lt"/>
              <a:ea typeface="+mn-ea"/>
              <a:cs typeface="+mn-cs"/>
            </a:rPr>
            <a:t> </a:t>
          </a:r>
          <a:r>
            <a:rPr lang="en-US" altLang="zh-CN" sz="1200">
              <a:solidFill>
                <a:schemeClr val="dk1"/>
              </a:solidFill>
              <a:effectLst/>
              <a:latin typeface="+mn-lt"/>
              <a:ea typeface="+mn-ea"/>
              <a:cs typeface="+mn-cs"/>
            </a:rPr>
            <a:t>solely based on compliance with minimum standards.</a:t>
          </a:r>
          <a:endParaRPr lang="zh-CN" altLang="zh-CN" sz="1200">
            <a:solidFill>
              <a:schemeClr val="dk1"/>
            </a:solidFill>
            <a:effectLst/>
            <a:latin typeface="+mn-lt"/>
            <a:ea typeface="+mn-ea"/>
            <a:cs typeface="+mn-cs"/>
          </a:endParaRPr>
        </a:p>
        <a:p>
          <a:r>
            <a:rPr lang="en-US" altLang="zh-CN" sz="1200" b="1">
              <a:solidFill>
                <a:schemeClr val="dk1"/>
              </a:solidFill>
              <a:effectLst/>
              <a:latin typeface="+mn-lt"/>
              <a:ea typeface="+mn-ea"/>
              <a:cs typeface="+mn-cs"/>
            </a:rPr>
            <a:t> </a:t>
          </a:r>
          <a:endParaRPr lang="zh-CN" altLang="zh-CN" sz="1200">
            <a:solidFill>
              <a:schemeClr val="dk1"/>
            </a:solidFill>
            <a:effectLst/>
            <a:latin typeface="+mn-lt"/>
            <a:ea typeface="+mn-ea"/>
            <a:cs typeface="+mn-cs"/>
          </a:endParaRPr>
        </a:p>
        <a:p>
          <a:r>
            <a:rPr lang="en-US" altLang="zh-CN" sz="1200" b="1" u="sng">
              <a:solidFill>
                <a:srgbClr val="8C1515"/>
              </a:solidFill>
              <a:effectLst/>
              <a:latin typeface="+mn-lt"/>
              <a:ea typeface="+mn-ea"/>
              <a:cs typeface="+mn-cs"/>
            </a:rPr>
            <a:t>S</a:t>
          </a:r>
          <a:r>
            <a:rPr lang="en-US" altLang="zh-CN" sz="1200" b="1" u="sng">
              <a:solidFill>
                <a:sysClr val="windowText" lastClr="000000"/>
              </a:solidFill>
              <a:effectLst/>
              <a:latin typeface="+mn-lt"/>
              <a:ea typeface="+mn-ea"/>
              <a:cs typeface="+mn-cs"/>
            </a:rPr>
            <a:t>trengths</a:t>
          </a:r>
          <a:endParaRPr lang="zh-CN" altLang="zh-CN" sz="1200" b="1" u="sng">
            <a:solidFill>
              <a:sysClr val="windowText" lastClr="000000"/>
            </a:solidFill>
            <a:effectLst/>
            <a:latin typeface="+mn-lt"/>
            <a:ea typeface="+mn-ea"/>
            <a:cs typeface="+mn-cs"/>
          </a:endParaRPr>
        </a:p>
        <a:p>
          <a:pPr lvl="0"/>
          <a:r>
            <a:rPr lang="en-US" altLang="zh-CN" sz="1200">
              <a:solidFill>
                <a:schemeClr val="dk1"/>
              </a:solidFill>
              <a:effectLst/>
              <a:latin typeface="+mn-lt"/>
              <a:ea typeface="+mn-ea"/>
              <a:cs typeface="+mn-cs"/>
            </a:rPr>
            <a:t>It is important to acknowledge and celebrate positive aspects of the program.</a:t>
          </a:r>
          <a:endParaRPr lang="zh-CN" altLang="zh-CN" sz="1200">
            <a:solidFill>
              <a:schemeClr val="dk1"/>
            </a:solidFill>
            <a:effectLst/>
            <a:latin typeface="+mn-lt"/>
            <a:ea typeface="+mn-ea"/>
            <a:cs typeface="+mn-cs"/>
          </a:endParaRPr>
        </a:p>
        <a:p>
          <a:pPr lvl="0"/>
          <a:r>
            <a:rPr lang="en-US" altLang="zh-CN" sz="1200">
              <a:solidFill>
                <a:schemeClr val="dk1"/>
              </a:solidFill>
              <a:effectLst/>
              <a:latin typeface="+mn-lt"/>
              <a:ea typeface="+mn-ea"/>
              <a:cs typeface="+mn-cs"/>
            </a:rPr>
            <a:t>What should definitely be continued (important question in an environment of limited resources)?</a:t>
          </a:r>
          <a:endParaRPr lang="zh-CN" altLang="zh-CN" sz="1200">
            <a:solidFill>
              <a:schemeClr val="dk1"/>
            </a:solidFill>
            <a:effectLst/>
            <a:latin typeface="+mn-lt"/>
            <a:ea typeface="+mn-ea"/>
            <a:cs typeface="+mn-cs"/>
          </a:endParaRPr>
        </a:p>
        <a:p>
          <a:r>
            <a:rPr lang="en-US" altLang="zh-CN" sz="1200" b="1">
              <a:solidFill>
                <a:schemeClr val="dk1"/>
              </a:solidFill>
              <a:effectLst/>
              <a:latin typeface="+mn-lt"/>
              <a:ea typeface="+mn-ea"/>
              <a:cs typeface="+mn-cs"/>
            </a:rPr>
            <a:t> </a:t>
          </a:r>
          <a:endParaRPr lang="zh-CN" altLang="zh-CN" sz="1200">
            <a:solidFill>
              <a:schemeClr val="dk1"/>
            </a:solidFill>
            <a:effectLst/>
            <a:latin typeface="+mn-lt"/>
            <a:ea typeface="+mn-ea"/>
            <a:cs typeface="+mn-cs"/>
          </a:endParaRPr>
        </a:p>
        <a:p>
          <a:r>
            <a:rPr lang="en-US" altLang="zh-CN" sz="1200" b="1" u="sng">
              <a:solidFill>
                <a:srgbClr val="8C1515"/>
              </a:solidFill>
              <a:effectLst/>
              <a:latin typeface="+mn-lt"/>
              <a:ea typeface="+mn-ea"/>
              <a:cs typeface="+mn-cs"/>
            </a:rPr>
            <a:t>W</a:t>
          </a:r>
          <a:r>
            <a:rPr lang="en-US" altLang="zh-CN" sz="1200" b="1" u="sng">
              <a:solidFill>
                <a:sysClr val="windowText" lastClr="000000"/>
              </a:solidFill>
              <a:effectLst/>
              <a:latin typeface="+mn-lt"/>
              <a:ea typeface="+mn-ea"/>
              <a:cs typeface="+mn-cs"/>
            </a:rPr>
            <a:t>eaknesses</a:t>
          </a:r>
          <a:endParaRPr lang="zh-CN" altLang="zh-CN" sz="1200" u="sng">
            <a:solidFill>
              <a:srgbClr val="8C1515"/>
            </a:solidFill>
            <a:effectLst/>
            <a:latin typeface="+mn-lt"/>
            <a:ea typeface="+mn-ea"/>
            <a:cs typeface="+mn-cs"/>
          </a:endParaRPr>
        </a:p>
        <a:p>
          <a:pPr lvl="0"/>
          <a:r>
            <a:rPr lang="en-US" altLang="zh-CN" sz="1200">
              <a:solidFill>
                <a:schemeClr val="dk1"/>
              </a:solidFill>
              <a:effectLst/>
              <a:latin typeface="+mn-lt"/>
              <a:ea typeface="+mn-ea"/>
              <a:cs typeface="+mn-cs"/>
            </a:rPr>
            <a:t>Look</a:t>
          </a:r>
          <a:r>
            <a:rPr lang="en-US" altLang="zh-CN" sz="1200" baseline="0">
              <a:solidFill>
                <a:schemeClr val="dk1"/>
              </a:solidFill>
              <a:effectLst/>
              <a:latin typeface="+mn-lt"/>
              <a:ea typeface="+mn-ea"/>
              <a:cs typeface="+mn-cs"/>
            </a:rPr>
            <a:t> for c</a:t>
          </a:r>
          <a:r>
            <a:rPr lang="en-US" altLang="zh-CN" sz="1200">
              <a:solidFill>
                <a:schemeClr val="dk1"/>
              </a:solidFill>
              <a:effectLst/>
              <a:latin typeface="+mn-lt"/>
              <a:ea typeface="+mn-ea"/>
              <a:cs typeface="+mn-cs"/>
            </a:rPr>
            <a:t>itations, areas for improvement, and other information from ACGME.</a:t>
          </a:r>
          <a:endParaRPr lang="zh-CN" altLang="zh-CN" sz="1200">
            <a:solidFill>
              <a:schemeClr val="dk1"/>
            </a:solidFill>
            <a:effectLst/>
            <a:latin typeface="+mn-lt"/>
            <a:ea typeface="+mn-ea"/>
            <a:cs typeface="+mn-cs"/>
          </a:endParaRPr>
        </a:p>
        <a:p>
          <a:pPr lvl="0"/>
          <a:r>
            <a:rPr lang="en-US" altLang="zh-CN" sz="1200">
              <a:solidFill>
                <a:schemeClr val="dk1"/>
              </a:solidFill>
              <a:effectLst/>
              <a:latin typeface="+mn-lt"/>
              <a:ea typeface="+mn-ea"/>
              <a:cs typeface="+mn-cs"/>
            </a:rPr>
            <a:t>Identify</a:t>
          </a:r>
          <a:r>
            <a:rPr lang="en-US" altLang="zh-CN" sz="1200" baseline="0">
              <a:solidFill>
                <a:schemeClr val="dk1"/>
              </a:solidFill>
              <a:effectLst/>
              <a:latin typeface="+mn-lt"/>
              <a:ea typeface="+mn-ea"/>
              <a:cs typeface="+mn-cs"/>
            </a:rPr>
            <a:t> in t</a:t>
          </a:r>
          <a:r>
            <a:rPr lang="en-US" altLang="zh-CN" sz="1200">
              <a:solidFill>
                <a:schemeClr val="dk1"/>
              </a:solidFill>
              <a:effectLst/>
              <a:latin typeface="+mn-lt"/>
              <a:ea typeface="+mn-ea"/>
              <a:cs typeface="+mn-cs"/>
            </a:rPr>
            <a:t>he Annual Program Evaluation and other program/institutional data sources.</a:t>
          </a:r>
          <a:endParaRPr lang="zh-CN" altLang="zh-CN" sz="1200">
            <a:solidFill>
              <a:schemeClr val="dk1"/>
            </a:solidFill>
            <a:effectLst/>
            <a:latin typeface="+mn-lt"/>
            <a:ea typeface="+mn-ea"/>
            <a:cs typeface="+mn-cs"/>
          </a:endParaRPr>
        </a:p>
        <a:p>
          <a:r>
            <a:rPr lang="en-US" altLang="zh-CN" sz="1200" b="1">
              <a:solidFill>
                <a:schemeClr val="dk1"/>
              </a:solidFill>
              <a:effectLst/>
              <a:latin typeface="+mn-lt"/>
              <a:ea typeface="+mn-ea"/>
              <a:cs typeface="+mn-cs"/>
            </a:rPr>
            <a:t> </a:t>
          </a:r>
          <a:endParaRPr lang="zh-CN" altLang="zh-CN" sz="1200">
            <a:solidFill>
              <a:schemeClr val="dk1"/>
            </a:solidFill>
            <a:effectLst/>
            <a:latin typeface="+mn-lt"/>
            <a:ea typeface="+mn-ea"/>
            <a:cs typeface="+mn-cs"/>
          </a:endParaRPr>
        </a:p>
        <a:p>
          <a:r>
            <a:rPr lang="en-US" altLang="zh-CN" sz="1200" b="1" u="sng">
              <a:solidFill>
                <a:srgbClr val="8C1515"/>
              </a:solidFill>
              <a:effectLst/>
              <a:latin typeface="+mn-lt"/>
              <a:ea typeface="+mn-ea"/>
              <a:cs typeface="+mn-cs"/>
            </a:rPr>
            <a:t>O</a:t>
          </a:r>
          <a:r>
            <a:rPr lang="en-US" altLang="zh-CN" sz="1200" b="1" u="sng">
              <a:solidFill>
                <a:sysClr val="windowText" lastClr="000000"/>
              </a:solidFill>
              <a:effectLst/>
              <a:latin typeface="+mn-lt"/>
              <a:ea typeface="+mn-ea"/>
              <a:cs typeface="+mn-cs"/>
            </a:rPr>
            <a:t>pportunities</a:t>
          </a:r>
          <a:endParaRPr lang="zh-CN" altLang="zh-CN" sz="1200" u="sng">
            <a:solidFill>
              <a:srgbClr val="8C1515"/>
            </a:solidFill>
            <a:effectLst/>
            <a:latin typeface="+mn-lt"/>
            <a:ea typeface="+mn-ea"/>
            <a:cs typeface="+mn-cs"/>
          </a:endParaRPr>
        </a:p>
        <a:p>
          <a:pPr lvl="0"/>
          <a:r>
            <a:rPr lang="en-US" altLang="zh-CN" sz="1200">
              <a:solidFill>
                <a:schemeClr val="dk1"/>
              </a:solidFill>
              <a:effectLst/>
              <a:latin typeface="+mn-lt"/>
              <a:ea typeface="+mn-ea"/>
              <a:cs typeface="+mn-cs"/>
            </a:rPr>
            <a:t>They</a:t>
          </a:r>
          <a:r>
            <a:rPr lang="en-US" altLang="zh-CN" sz="1200" baseline="0">
              <a:solidFill>
                <a:schemeClr val="dk1"/>
              </a:solidFill>
              <a:effectLst/>
              <a:latin typeface="+mn-lt"/>
              <a:ea typeface="+mn-ea"/>
              <a:cs typeface="+mn-cs"/>
            </a:rPr>
            <a:t> a</a:t>
          </a:r>
          <a:r>
            <a:rPr lang="en-US" altLang="zh-CN" sz="1200">
              <a:solidFill>
                <a:schemeClr val="dk1"/>
              </a:solidFill>
              <a:effectLst/>
              <a:latin typeface="+mn-lt"/>
              <a:ea typeface="+mn-ea"/>
              <a:cs typeface="+mn-cs"/>
            </a:rPr>
            <a:t>re external attractive factors that</a:t>
          </a:r>
          <a:r>
            <a:rPr lang="en-US" altLang="zh-CN" sz="1200" baseline="0">
              <a:solidFill>
                <a:schemeClr val="dk1"/>
              </a:solidFill>
              <a:effectLst/>
              <a:latin typeface="+mn-lt"/>
              <a:ea typeface="+mn-ea"/>
              <a:cs typeface="+mn-cs"/>
            </a:rPr>
            <a:t> </a:t>
          </a:r>
          <a:r>
            <a:rPr lang="en-US" altLang="zh-CN" sz="1200">
              <a:solidFill>
                <a:schemeClr val="dk1"/>
              </a:solidFill>
              <a:effectLst/>
              <a:latin typeface="+mn-lt"/>
              <a:ea typeface="+mn-ea"/>
              <a:cs typeface="+mn-cs"/>
            </a:rPr>
            <a:t>will contribute to the program flourishing, </a:t>
          </a:r>
          <a:r>
            <a:rPr lang="en-US" sz="1100">
              <a:solidFill>
                <a:schemeClr val="dk1"/>
              </a:solidFill>
              <a:effectLst/>
              <a:latin typeface="+mn-lt"/>
              <a:ea typeface="+mn-ea"/>
              <a:cs typeface="+mn-cs"/>
            </a:rPr>
            <a:t>if acted upon</a:t>
          </a:r>
          <a:r>
            <a:rPr lang="en-US" altLang="zh-CN" sz="1200">
              <a:solidFill>
                <a:schemeClr val="dk1"/>
              </a:solidFill>
              <a:effectLst/>
              <a:latin typeface="+mn-lt"/>
              <a:ea typeface="+mn-ea"/>
              <a:cs typeface="+mn-cs"/>
            </a:rPr>
            <a:t>.</a:t>
          </a:r>
          <a:endParaRPr lang="zh-CN" altLang="zh-CN" sz="1200">
            <a:solidFill>
              <a:schemeClr val="dk1"/>
            </a:solidFill>
            <a:effectLst/>
            <a:latin typeface="+mn-lt"/>
            <a:ea typeface="+mn-ea"/>
            <a:cs typeface="+mn-cs"/>
          </a:endParaRPr>
        </a:p>
        <a:p>
          <a:pPr lvl="1"/>
          <a:r>
            <a:rPr lang="en-US" altLang="zh-CN" sz="1200">
              <a:solidFill>
                <a:schemeClr val="dk1"/>
              </a:solidFill>
              <a:effectLst/>
              <a:latin typeface="+mn-lt"/>
              <a:ea typeface="+mn-ea"/>
              <a:cs typeface="+mn-cs"/>
            </a:rPr>
            <a:t>What are capabilities for the future</a:t>
          </a:r>
          <a:r>
            <a:rPr lang="en-US" altLang="zh-CN" sz="1200" baseline="0">
              <a:solidFill>
                <a:schemeClr val="dk1"/>
              </a:solidFill>
              <a:effectLst/>
              <a:latin typeface="+mn-lt"/>
              <a:ea typeface="+mn-ea"/>
              <a:cs typeface="+mn-cs"/>
            </a:rPr>
            <a:t> involving the program</a:t>
          </a:r>
          <a:r>
            <a:rPr lang="en-US" altLang="zh-CN" sz="1200">
              <a:solidFill>
                <a:schemeClr val="dk1"/>
              </a:solidFill>
              <a:effectLst/>
              <a:latin typeface="+mn-lt"/>
              <a:ea typeface="+mn-ea"/>
              <a:cs typeface="+mn-cs"/>
            </a:rPr>
            <a:t>,</a:t>
          </a:r>
          <a:r>
            <a:rPr lang="en-US" altLang="zh-CN" sz="1200" baseline="0">
              <a:solidFill>
                <a:schemeClr val="dk1"/>
              </a:solidFill>
              <a:effectLst/>
              <a:latin typeface="+mn-lt"/>
              <a:ea typeface="+mn-ea"/>
              <a:cs typeface="+mn-cs"/>
            </a:rPr>
            <a:t> and h</a:t>
          </a:r>
          <a:r>
            <a:rPr lang="en-US" altLang="zh-CN" sz="1200">
              <a:solidFill>
                <a:schemeClr val="dk1"/>
              </a:solidFill>
              <a:effectLst/>
              <a:latin typeface="+mn-lt"/>
              <a:ea typeface="+mn-ea"/>
              <a:cs typeface="+mn-cs"/>
            </a:rPr>
            <a:t>ow can the program capitalize on them?</a:t>
          </a:r>
          <a:endParaRPr lang="zh-CN" altLang="zh-CN" sz="1200">
            <a:solidFill>
              <a:schemeClr val="dk1"/>
            </a:solidFill>
            <a:effectLst/>
            <a:latin typeface="+mn-lt"/>
            <a:ea typeface="+mn-ea"/>
            <a:cs typeface="+mn-cs"/>
          </a:endParaRPr>
        </a:p>
        <a:p>
          <a:pPr lvl="1"/>
          <a:r>
            <a:rPr lang="en-US" altLang="zh-CN" sz="1200">
              <a:solidFill>
                <a:schemeClr val="dk1"/>
              </a:solidFill>
              <a:effectLst/>
              <a:latin typeface="+mn-lt"/>
              <a:ea typeface="+mn-ea"/>
              <a:cs typeface="+mn-cs"/>
            </a:rPr>
            <a:t>Has there been a recent change in the program’s context that creates an opportunity?</a:t>
          </a:r>
          <a:endParaRPr lang="zh-CN" altLang="zh-CN" sz="1200">
            <a:solidFill>
              <a:schemeClr val="dk1"/>
            </a:solidFill>
            <a:effectLst/>
            <a:latin typeface="+mn-lt"/>
            <a:ea typeface="+mn-ea"/>
            <a:cs typeface="+mn-cs"/>
          </a:endParaRPr>
        </a:p>
        <a:p>
          <a:pPr lvl="1"/>
          <a:r>
            <a:rPr lang="en-US" altLang="zh-CN" sz="1200">
              <a:solidFill>
                <a:schemeClr val="dk1"/>
              </a:solidFill>
              <a:effectLst/>
              <a:latin typeface="+mn-lt"/>
              <a:ea typeface="+mn-ea"/>
              <a:cs typeface="+mn-cs"/>
            </a:rPr>
            <a:t>Are these opportunities ongoing, or is there a narrow window for them? How critical is the timing?</a:t>
          </a:r>
          <a:endParaRPr lang="zh-CN" altLang="zh-CN" sz="1200">
            <a:solidFill>
              <a:schemeClr val="dk1"/>
            </a:solidFill>
            <a:effectLst/>
            <a:latin typeface="+mn-lt"/>
            <a:ea typeface="+mn-ea"/>
            <a:cs typeface="+mn-cs"/>
          </a:endParaRPr>
        </a:p>
        <a:p>
          <a:r>
            <a:rPr lang="en-US" altLang="zh-CN" sz="1200" b="1">
              <a:solidFill>
                <a:schemeClr val="dk1"/>
              </a:solidFill>
              <a:effectLst/>
              <a:latin typeface="+mn-lt"/>
              <a:ea typeface="+mn-ea"/>
              <a:cs typeface="+mn-cs"/>
            </a:rPr>
            <a:t> </a:t>
          </a:r>
          <a:endParaRPr lang="zh-CN" altLang="zh-CN" sz="1200">
            <a:solidFill>
              <a:schemeClr val="dk1"/>
            </a:solidFill>
            <a:effectLst/>
            <a:latin typeface="+mn-lt"/>
            <a:ea typeface="+mn-ea"/>
            <a:cs typeface="+mn-cs"/>
          </a:endParaRPr>
        </a:p>
        <a:p>
          <a:r>
            <a:rPr lang="en-US" altLang="zh-CN" sz="1200" b="1" u="sng">
              <a:solidFill>
                <a:srgbClr val="8C1515"/>
              </a:solidFill>
              <a:effectLst/>
              <a:latin typeface="+mn-lt"/>
              <a:ea typeface="+mn-ea"/>
              <a:cs typeface="+mn-cs"/>
            </a:rPr>
            <a:t>T</a:t>
          </a:r>
          <a:r>
            <a:rPr lang="en-US" altLang="zh-CN" sz="1200" b="1" u="sng">
              <a:solidFill>
                <a:sysClr val="windowText" lastClr="000000"/>
              </a:solidFill>
              <a:effectLst/>
              <a:latin typeface="+mn-lt"/>
              <a:ea typeface="+mn-ea"/>
              <a:cs typeface="+mn-cs"/>
            </a:rPr>
            <a:t>hreats</a:t>
          </a:r>
          <a:endParaRPr lang="zh-CN" altLang="zh-CN" sz="1200" u="sng">
            <a:solidFill>
              <a:srgbClr val="8C1515"/>
            </a:solidFill>
            <a:effectLst/>
            <a:latin typeface="+mn-lt"/>
            <a:ea typeface="+mn-ea"/>
            <a:cs typeface="+mn-cs"/>
          </a:endParaRPr>
        </a:p>
        <a:p>
          <a:pPr lvl="0"/>
          <a:r>
            <a:rPr lang="en-US" altLang="zh-CN" sz="1200">
              <a:solidFill>
                <a:schemeClr val="dk1"/>
              </a:solidFill>
              <a:effectLst/>
              <a:latin typeface="+mn-lt"/>
              <a:ea typeface="+mn-ea"/>
              <a:cs typeface="+mn-cs"/>
            </a:rPr>
            <a:t>Are there external factors that affect the program and may place it at risk?</a:t>
          </a:r>
          <a:endParaRPr lang="zh-CN" altLang="zh-CN" sz="1200">
            <a:solidFill>
              <a:schemeClr val="dk1"/>
            </a:solidFill>
            <a:effectLst/>
            <a:latin typeface="+mn-lt"/>
            <a:ea typeface="+mn-ea"/>
            <a:cs typeface="+mn-cs"/>
          </a:endParaRPr>
        </a:p>
        <a:p>
          <a:pPr lvl="0"/>
          <a:r>
            <a:rPr lang="en-US" altLang="zh-CN" sz="1200">
              <a:solidFill>
                <a:schemeClr val="dk1"/>
              </a:solidFill>
              <a:effectLst/>
              <a:latin typeface="+mn-lt"/>
              <a:ea typeface="+mn-ea"/>
              <a:cs typeface="+mn-cs"/>
            </a:rPr>
            <a:t>While the program cannot fully control its threats, it's</a:t>
          </a:r>
          <a:r>
            <a:rPr lang="en-US" altLang="zh-CN" sz="1200" baseline="0">
              <a:solidFill>
                <a:schemeClr val="dk1"/>
              </a:solidFill>
              <a:effectLst/>
              <a:latin typeface="+mn-lt"/>
              <a:ea typeface="+mn-ea"/>
              <a:cs typeface="+mn-cs"/>
            </a:rPr>
            <a:t> </a:t>
          </a:r>
          <a:r>
            <a:rPr lang="en-US" altLang="zh-CN" sz="1200">
              <a:solidFill>
                <a:schemeClr val="dk1"/>
              </a:solidFill>
              <a:effectLst/>
              <a:latin typeface="+mn-lt"/>
              <a:ea typeface="+mn-ea"/>
              <a:cs typeface="+mn-cs"/>
            </a:rPr>
            <a:t>beneficial to have plans to mitigate their effect:</a:t>
          </a:r>
          <a:endParaRPr lang="zh-CN" altLang="zh-CN" sz="1200">
            <a:solidFill>
              <a:schemeClr val="dk1"/>
            </a:solidFill>
            <a:effectLst/>
            <a:latin typeface="+mn-lt"/>
            <a:ea typeface="+mn-ea"/>
            <a:cs typeface="+mn-cs"/>
          </a:endParaRPr>
        </a:p>
        <a:p>
          <a:pPr lvl="1"/>
          <a:r>
            <a:rPr lang="en-US" altLang="zh-CN" sz="1200">
              <a:solidFill>
                <a:schemeClr val="dk1"/>
              </a:solidFill>
              <a:effectLst/>
              <a:latin typeface="+mn-lt"/>
              <a:ea typeface="+mn-ea"/>
              <a:cs typeface="+mn-cs"/>
            </a:rPr>
            <a:t>What are changes in resident’s specialty choice, regulation, financing, or other factors that may affect the future success of the program?</a:t>
          </a:r>
          <a:endParaRPr lang="zh-CN" altLang="zh-CN" sz="1200">
            <a:solidFill>
              <a:schemeClr val="dk1"/>
            </a:solidFill>
            <a:effectLst/>
            <a:latin typeface="+mn-lt"/>
            <a:ea typeface="+mn-ea"/>
            <a:cs typeface="+mn-cs"/>
          </a:endParaRPr>
        </a:p>
        <a:p>
          <a:pPr lvl="1"/>
          <a:r>
            <a:rPr lang="en-US" altLang="zh-CN" sz="1200">
              <a:solidFill>
                <a:schemeClr val="dk1"/>
              </a:solidFill>
              <a:effectLst/>
              <a:latin typeface="+mn-lt"/>
              <a:ea typeface="+mn-ea"/>
              <a:cs typeface="+mn-cs"/>
            </a:rPr>
            <a:t>Are there challenges or unfavorable trends in the immediate context that may affect the program?</a:t>
          </a:r>
          <a:endParaRPr lang="zh-CN" altLang="zh-CN" sz="1200">
            <a:solidFill>
              <a:schemeClr val="dk1"/>
            </a:solidFill>
            <a:effectLst/>
            <a:latin typeface="+mn-lt"/>
            <a:ea typeface="+mn-ea"/>
            <a:cs typeface="+mn-cs"/>
          </a:endParaRPr>
        </a:p>
        <a:p>
          <a:endParaRPr lang="zh-CN" altLang="en-US" sz="1100">
            <a:ln w="28575">
              <a:solidFill>
                <a:schemeClr val="tx1"/>
              </a:solidFill>
            </a:ln>
          </a:endParaRPr>
        </a:p>
      </xdr:txBody>
    </xdr:sp>
    <xdr:clientData/>
  </xdr:twoCellAnchor>
  <xdr:twoCellAnchor editAs="oneCell">
    <xdr:from>
      <xdr:col>12</xdr:col>
      <xdr:colOff>30480</xdr:colOff>
      <xdr:row>64</xdr:row>
      <xdr:rowOff>89262</xdr:rowOff>
    </xdr:from>
    <xdr:to>
      <xdr:col>25</xdr:col>
      <xdr:colOff>0</xdr:colOff>
      <xdr:row>83</xdr:row>
      <xdr:rowOff>261191</xdr:rowOff>
    </xdr:to>
    <xdr:pic>
      <xdr:nvPicPr>
        <xdr:cNvPr id="4" name="Picture 3" descr="Microsoft Excel - Copy of Fishbone Example">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12396" r="40548" b="38442"/>
        <a:stretch/>
      </xdr:blipFill>
      <xdr:spPr>
        <a:xfrm>
          <a:off x="6902087" y="17656083"/>
          <a:ext cx="9045484" cy="5342644"/>
        </a:xfrm>
        <a:prstGeom prst="rect">
          <a:avLst/>
        </a:prstGeom>
        <a:ln w="28575">
          <a:solidFill>
            <a:srgbClr val="8C1515"/>
          </a:solidFill>
        </a:ln>
      </xdr:spPr>
    </xdr:pic>
    <xdr:clientData/>
  </xdr:twoCellAnchor>
  <xdr:twoCellAnchor editAs="oneCell">
    <xdr:from>
      <xdr:col>13</xdr:col>
      <xdr:colOff>32119</xdr:colOff>
      <xdr:row>86</xdr:row>
      <xdr:rowOff>17607</xdr:rowOff>
    </xdr:from>
    <xdr:to>
      <xdr:col>20</xdr:col>
      <xdr:colOff>571499</xdr:colOff>
      <xdr:row>110</xdr:row>
      <xdr:rowOff>72774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a:stretch>
          <a:fillRect/>
        </a:stretch>
      </xdr:blipFill>
      <xdr:spPr>
        <a:xfrm>
          <a:off x="7502440" y="23571571"/>
          <a:ext cx="5955023" cy="6586596"/>
        </a:xfrm>
        <a:prstGeom prst="rect">
          <a:avLst/>
        </a:prstGeom>
        <a:ln w="28575">
          <a:solidFill>
            <a:srgbClr val="8C1515"/>
          </a:solidFill>
        </a:ln>
      </xdr:spPr>
    </xdr:pic>
    <xdr:clientData/>
  </xdr:twoCellAnchor>
  <xdr:twoCellAnchor>
    <xdr:from>
      <xdr:col>1</xdr:col>
      <xdr:colOff>28814</xdr:colOff>
      <xdr:row>87</xdr:row>
      <xdr:rowOff>2</xdr:rowOff>
    </xdr:from>
    <xdr:to>
      <xdr:col>12</xdr:col>
      <xdr:colOff>40822</xdr:colOff>
      <xdr:row>110</xdr:row>
      <xdr:rowOff>108856</xdr:rowOff>
    </xdr:to>
    <xdr:sp macro="" textlink="">
      <xdr:nvSpPr>
        <xdr:cNvPr id="16" name="文本框 1">
          <a:extLst>
            <a:ext uri="{FF2B5EF4-FFF2-40B4-BE49-F238E27FC236}">
              <a16:creationId xmlns:a16="http://schemas.microsoft.com/office/drawing/2014/main" id="{00000000-0008-0000-0000-000010000000}"/>
            </a:ext>
          </a:extLst>
        </xdr:cNvPr>
        <xdr:cNvSpPr txBox="1"/>
      </xdr:nvSpPr>
      <xdr:spPr>
        <a:xfrm>
          <a:off x="273743" y="23826109"/>
          <a:ext cx="6638686" cy="6368140"/>
        </a:xfrm>
        <a:prstGeom prst="rect">
          <a:avLst/>
        </a:prstGeom>
        <a:solidFill>
          <a:schemeClr val="lt1"/>
        </a:solidFill>
        <a:ln w="38100" cmpd="sng">
          <a:solidFill>
            <a:srgbClr val="8C151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zh-CN" sz="1200" b="0" i="1" u="none">
              <a:solidFill>
                <a:sysClr val="windowText" lastClr="000000"/>
              </a:solidFill>
              <a:effectLst/>
              <a:latin typeface="+mn-lt"/>
              <a:ea typeface="+mn-ea"/>
              <a:cs typeface="+mn-cs"/>
            </a:rPr>
            <a:t>*This</a:t>
          </a:r>
          <a:r>
            <a:rPr lang="en-US" altLang="zh-CN" sz="1200" b="0" i="1" u="none" baseline="0">
              <a:solidFill>
                <a:sysClr val="windowText" lastClr="000000"/>
              </a:solidFill>
              <a:effectLst/>
              <a:latin typeface="+mn-lt"/>
              <a:ea typeface="+mn-ea"/>
              <a:cs typeface="+mn-cs"/>
            </a:rPr>
            <a:t> guidebook has been updated to seamlessly integrate between years and will automatically accumulate issues into a 5 year aggregate report*</a:t>
          </a:r>
        </a:p>
        <a:p>
          <a:endParaRPr lang="en-US" altLang="zh-CN" sz="1400" b="0" i="1" u="none">
            <a:solidFill>
              <a:sysClr val="windowText" lastClr="000000"/>
            </a:solidFill>
            <a:effectLst/>
            <a:latin typeface="+mn-lt"/>
            <a:ea typeface="+mn-ea"/>
            <a:cs typeface="+mn-cs"/>
          </a:endParaRPr>
        </a:p>
        <a:p>
          <a:r>
            <a:rPr lang="en-US" altLang="zh-CN" sz="1600" b="1" u="none">
              <a:solidFill>
                <a:sysClr val="windowText" lastClr="000000"/>
              </a:solidFill>
              <a:effectLst/>
              <a:latin typeface="+mn-lt"/>
              <a:ea typeface="+mn-ea"/>
              <a:cs typeface="+mn-cs"/>
            </a:rPr>
            <a:t>1.</a:t>
          </a:r>
          <a:r>
            <a:rPr lang="en-US" altLang="zh-CN" sz="1400" b="0" u="none" baseline="0">
              <a:solidFill>
                <a:sysClr val="windowText" lastClr="000000"/>
              </a:solidFill>
              <a:effectLst/>
              <a:latin typeface="+mn-lt"/>
              <a:ea typeface="+mn-ea"/>
              <a:cs typeface="+mn-cs"/>
            </a:rPr>
            <a:t> </a:t>
          </a:r>
          <a:r>
            <a:rPr lang="en-US" altLang="zh-CN" sz="1200" b="0" u="none" baseline="0">
              <a:solidFill>
                <a:sysClr val="windowText" lastClr="000000"/>
              </a:solidFill>
              <a:effectLst/>
              <a:latin typeface="+mn-lt"/>
              <a:ea typeface="+mn-ea"/>
              <a:cs typeface="+mn-cs"/>
            </a:rPr>
            <a:t>Enter information for Date, Program, and Aim</a:t>
          </a:r>
        </a:p>
        <a:p>
          <a:endParaRPr lang="en-US" altLang="zh-CN" sz="1400" b="0" u="none" baseline="0">
            <a:solidFill>
              <a:sysClr val="windowText" lastClr="000000"/>
            </a:solidFill>
            <a:effectLst/>
            <a:latin typeface="+mn-lt"/>
            <a:ea typeface="+mn-ea"/>
            <a:cs typeface="+mn-cs"/>
          </a:endParaRPr>
        </a:p>
        <a:p>
          <a:r>
            <a:rPr lang="en-US" altLang="zh-CN" sz="1600" b="1" u="none" baseline="0">
              <a:solidFill>
                <a:sysClr val="windowText" lastClr="000000"/>
              </a:solidFill>
              <a:effectLst/>
              <a:latin typeface="+mn-lt"/>
              <a:ea typeface="+mn-ea"/>
              <a:cs typeface="+mn-cs"/>
            </a:rPr>
            <a:t>2. </a:t>
          </a:r>
          <a:r>
            <a:rPr lang="en-US" altLang="zh-CN" sz="1200" b="0" u="none" baseline="0">
              <a:solidFill>
                <a:sysClr val="windowText" lastClr="000000"/>
              </a:solidFill>
              <a:effectLst/>
              <a:latin typeface="+mn-lt"/>
              <a:ea typeface="+mn-ea"/>
              <a:cs typeface="+mn-cs"/>
            </a:rPr>
            <a:t>Enter information for Strengths, Weaknesses &amp; Citations, Opportunities, and Threats. </a:t>
          </a:r>
          <a:r>
            <a:rPr lang="en-US" altLang="zh-CN" sz="1200" b="0" i="1" u="none" baseline="0">
              <a:solidFill>
                <a:sysClr val="windowText" lastClr="000000"/>
              </a:solidFill>
              <a:effectLst/>
              <a:latin typeface="+mn-lt"/>
              <a:ea typeface="+mn-ea"/>
              <a:cs typeface="+mn-cs"/>
            </a:rPr>
            <a:t>Inputted information will also be collected into Fishbone Diagram</a:t>
          </a:r>
        </a:p>
        <a:p>
          <a:r>
            <a:rPr lang="en-US" altLang="zh-CN" sz="1200" b="0" u="none" baseline="0">
              <a:solidFill>
                <a:sysClr val="windowText" lastClr="000000"/>
              </a:solidFill>
              <a:effectLst/>
              <a:latin typeface="+mn-lt"/>
              <a:ea typeface="+mn-ea"/>
              <a:cs typeface="+mn-cs"/>
            </a:rPr>
            <a:t>       </a:t>
          </a:r>
          <a:r>
            <a:rPr lang="en-US" altLang="zh-CN" sz="1200" b="1" u="sng" baseline="0">
              <a:solidFill>
                <a:sysClr val="windowText" lastClr="000000"/>
              </a:solidFill>
              <a:effectLst/>
              <a:latin typeface="+mn-lt"/>
              <a:ea typeface="+mn-ea"/>
              <a:cs typeface="+mn-cs"/>
            </a:rPr>
            <a:t>- All citations must be inputted into "Weaknesses &amp; Citations" and are high priority</a:t>
          </a:r>
        </a:p>
        <a:p>
          <a:pPr marL="0" marR="0" lvl="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effectLst/>
              <a:latin typeface="+mn-lt"/>
              <a:ea typeface="+mn-ea"/>
              <a:cs typeface="+mn-cs"/>
            </a:rPr>
            <a:t>       </a:t>
          </a:r>
          <a:r>
            <a:rPr lang="en-US" sz="1200" b="1" u="sng" baseline="0">
              <a:solidFill>
                <a:schemeClr val="dk1"/>
              </a:solidFill>
              <a:effectLst/>
              <a:latin typeface="+mn-lt"/>
              <a:ea typeface="+mn-ea"/>
              <a:cs typeface="+mn-cs"/>
            </a:rPr>
            <a:t>- You are strongly encouraged to set 5 Weaknesses maximum. Please identify the most prominent weaknesses first</a:t>
          </a:r>
          <a:endParaRPr lang="en-US" sz="1200">
            <a:effectLst/>
          </a:endParaRPr>
        </a:p>
        <a:p>
          <a:endParaRPr lang="en-US" altLang="zh-CN" sz="1400" b="0" u="none" baseline="0">
            <a:solidFill>
              <a:sysClr val="windowText" lastClr="000000"/>
            </a:solidFill>
            <a:effectLst/>
            <a:latin typeface="+mn-lt"/>
            <a:ea typeface="+mn-ea"/>
            <a:cs typeface="+mn-cs"/>
          </a:endParaRPr>
        </a:p>
        <a:p>
          <a:r>
            <a:rPr lang="en-US" altLang="zh-CN" sz="1600" b="1" u="none" baseline="0">
              <a:solidFill>
                <a:sysClr val="windowText" lastClr="000000"/>
              </a:solidFill>
              <a:effectLst/>
              <a:latin typeface="+mn-lt"/>
              <a:ea typeface="+mn-ea"/>
              <a:cs typeface="+mn-cs"/>
            </a:rPr>
            <a:t>3. </a:t>
          </a:r>
          <a:r>
            <a:rPr lang="en-US" altLang="zh-CN" sz="1200" b="0" u="none" baseline="0">
              <a:solidFill>
                <a:sysClr val="windowText" lastClr="000000"/>
              </a:solidFill>
              <a:effectLst/>
              <a:latin typeface="+mn-lt"/>
              <a:ea typeface="+mn-ea"/>
              <a:cs typeface="+mn-cs"/>
            </a:rPr>
            <a:t>Issues from last year will be transferred over to "Last Years Issues" column and Continuing Issues from last year will be transferred over to "Previous Year's Continuing Issues" column. </a:t>
          </a:r>
          <a:r>
            <a:rPr lang="en-US" altLang="zh-CN" sz="1200" b="0" u="sng" baseline="0">
              <a:solidFill>
                <a:sysClr val="windowText" lastClr="000000"/>
              </a:solidFill>
              <a:effectLst/>
              <a:latin typeface="+mn-lt"/>
              <a:ea typeface="+mn-ea"/>
              <a:cs typeface="+mn-cs"/>
            </a:rPr>
            <a:t>Fill in column "Action Completed? Actual Outcome" and "Resolved/To Be Dropped/Continuing" (</a:t>
          </a:r>
          <a:r>
            <a:rPr lang="en-US" sz="1100" b="0" u="sng" baseline="0">
              <a:solidFill>
                <a:schemeClr val="dk1"/>
              </a:solidFill>
              <a:effectLst/>
              <a:latin typeface="+mn-lt"/>
              <a:ea typeface="+mn-ea"/>
              <a:cs typeface="+mn-cs"/>
            </a:rPr>
            <a:t>use drop-down box to mark issue's status)</a:t>
          </a:r>
          <a:r>
            <a:rPr lang="en-US" altLang="zh-CN" sz="1200" b="0" u="none" baseline="0">
              <a:solidFill>
                <a:sysClr val="windowText" lastClr="000000"/>
              </a:solidFill>
              <a:effectLst/>
              <a:latin typeface="+mn-lt"/>
              <a:ea typeface="+mn-ea"/>
              <a:cs typeface="+mn-cs"/>
            </a:rPr>
            <a:t>. </a:t>
          </a:r>
        </a:p>
        <a:p>
          <a:endParaRPr lang="en-US" altLang="zh-CN" sz="1200" b="0" u="none" baseline="0">
            <a:solidFill>
              <a:sysClr val="windowText" lastClr="000000"/>
            </a:solidFill>
            <a:effectLst/>
            <a:latin typeface="+mn-lt"/>
            <a:ea typeface="+mn-ea"/>
            <a:cs typeface="+mn-cs"/>
          </a:endParaRPr>
        </a:p>
        <a:p>
          <a:r>
            <a:rPr lang="en-US" altLang="zh-CN" sz="1600" b="1" u="none" baseline="0">
              <a:solidFill>
                <a:sysClr val="windowText" lastClr="000000"/>
              </a:solidFill>
              <a:effectLst/>
              <a:latin typeface="+mn-lt"/>
              <a:ea typeface="+mn-ea"/>
              <a:cs typeface="+mn-cs"/>
            </a:rPr>
            <a:t>4. </a:t>
          </a:r>
          <a:r>
            <a:rPr lang="en-US" altLang="zh-CN" sz="1200" b="0" u="none" baseline="0">
              <a:solidFill>
                <a:sysClr val="windowText" lastClr="000000"/>
              </a:solidFill>
              <a:effectLst/>
              <a:latin typeface="+mn-lt"/>
              <a:ea typeface="+mn-ea"/>
              <a:cs typeface="+mn-cs"/>
            </a:rPr>
            <a:t>Continuing Issues from "Last Year's Issues" and older will be moved to column "Current Continuing Issues". Update any current continuing issues. Any last year's issues marked as dropped will transferred to "Last Year's Dropped Issues" table. Complete reason for dropping the issue.</a:t>
          </a:r>
        </a:p>
        <a:p>
          <a:endParaRPr lang="en-US" altLang="zh-CN" sz="1400" b="0" u="none" baseline="0">
            <a:solidFill>
              <a:sysClr val="windowText" lastClr="000000"/>
            </a:solidFill>
            <a:effectLst/>
            <a:latin typeface="+mn-lt"/>
            <a:ea typeface="+mn-ea"/>
            <a:cs typeface="+mn-cs"/>
          </a:endParaRPr>
        </a:p>
        <a:p>
          <a:r>
            <a:rPr lang="en-US" altLang="zh-CN" sz="1600" b="1" u="none" baseline="0">
              <a:solidFill>
                <a:sysClr val="windowText" lastClr="000000"/>
              </a:solidFill>
              <a:effectLst/>
              <a:latin typeface="+mn-lt"/>
              <a:ea typeface="+mn-ea"/>
              <a:cs typeface="+mn-cs"/>
            </a:rPr>
            <a:t>5. </a:t>
          </a:r>
          <a:r>
            <a:rPr lang="en-US" altLang="zh-CN" sz="1200" b="0" u="none" baseline="0">
              <a:solidFill>
                <a:sysClr val="windowText" lastClr="000000"/>
              </a:solidFill>
              <a:effectLst/>
              <a:latin typeface="+mn-lt"/>
              <a:ea typeface="+mn-ea"/>
              <a:cs typeface="+mn-cs"/>
            </a:rPr>
            <a:t>Issues for "Current Year's Issues" column is collected from "Weaknesses &amp; Citations (Internal)". Continue to fill out the remaining columns of information (e.g. Description, Proposed Actions, etc.). </a:t>
          </a:r>
          <a:r>
            <a:rPr lang="en-US" altLang="zh-CN" sz="1200" b="0" u="sng" baseline="0">
              <a:solidFill>
                <a:sysClr val="windowText" lastClr="000000"/>
              </a:solidFill>
              <a:effectLst/>
              <a:latin typeface="+mn-lt"/>
              <a:ea typeface="+mn-ea"/>
              <a:cs typeface="+mn-cs"/>
            </a:rPr>
            <a:t>Column "Action Completed? Actual Outcome" and "Resolved/To Be Dropped/Continuing" will be completed in the following year</a:t>
          </a:r>
        </a:p>
        <a:p>
          <a:endParaRPr lang="en-US" altLang="zh-CN" sz="1400" b="0" u="none" baseline="0">
            <a:solidFill>
              <a:sysClr val="windowText" lastClr="000000"/>
            </a:solidFill>
            <a:effectLst/>
            <a:latin typeface="+mn-lt"/>
            <a:ea typeface="+mn-ea"/>
            <a:cs typeface="+mn-cs"/>
          </a:endParaRPr>
        </a:p>
        <a:p>
          <a:r>
            <a:rPr lang="en-US" altLang="zh-CN" sz="1600" b="1" u="none" baseline="0">
              <a:solidFill>
                <a:sysClr val="windowText" lastClr="000000"/>
              </a:solidFill>
              <a:effectLst/>
              <a:latin typeface="+mn-lt"/>
              <a:ea typeface="+mn-ea"/>
              <a:cs typeface="+mn-cs"/>
            </a:rPr>
            <a:t>6.</a:t>
          </a:r>
          <a:r>
            <a:rPr lang="en-US" altLang="zh-CN" sz="1200" b="1" u="none" baseline="0">
              <a:solidFill>
                <a:sysClr val="windowText" lastClr="000000"/>
              </a:solidFill>
              <a:effectLst/>
              <a:latin typeface="+mn-lt"/>
              <a:ea typeface="+mn-ea"/>
              <a:cs typeface="+mn-cs"/>
            </a:rPr>
            <a:t> </a:t>
          </a:r>
          <a:r>
            <a:rPr lang="en-US" altLang="zh-CN" sz="1200" b="0" u="none" baseline="0">
              <a:solidFill>
                <a:sysClr val="windowText" lastClr="000000"/>
              </a:solidFill>
              <a:effectLst/>
              <a:latin typeface="+mn-lt"/>
              <a:ea typeface="+mn-ea"/>
              <a:cs typeface="+mn-cs"/>
            </a:rPr>
            <a:t>All issues from the past 5 years will be aggregated into "5 Year Aggregate" sheet. Verify aggregate report with issues from each year to ensure all data have transferred correctly.</a:t>
          </a:r>
        </a:p>
        <a:p>
          <a:endParaRPr lang="en-US" altLang="zh-CN" sz="1400" b="0" u="none" baseline="0">
            <a:solidFill>
              <a:sysClr val="windowText" lastClr="000000"/>
            </a:solidFill>
            <a:effectLst/>
            <a:latin typeface="+mn-lt"/>
            <a:ea typeface="+mn-ea"/>
            <a:cs typeface="+mn-cs"/>
          </a:endParaRPr>
        </a:p>
        <a:p>
          <a:r>
            <a:rPr lang="en-US" altLang="zh-CN" sz="1600" b="1" u="none" baseline="0">
              <a:solidFill>
                <a:sysClr val="windowText" lastClr="000000"/>
              </a:solidFill>
              <a:effectLst/>
              <a:latin typeface="+mn-lt"/>
              <a:ea typeface="+mn-ea"/>
              <a:cs typeface="+mn-cs"/>
            </a:rPr>
            <a:t>7.</a:t>
          </a:r>
          <a:r>
            <a:rPr lang="en-US" altLang="zh-CN" sz="1200" b="1" u="none" baseline="0">
              <a:solidFill>
                <a:sysClr val="windowText" lastClr="000000"/>
              </a:solidFill>
              <a:effectLst/>
              <a:latin typeface="+mn-lt"/>
              <a:ea typeface="+mn-ea"/>
              <a:cs typeface="+mn-cs"/>
            </a:rPr>
            <a:t> </a:t>
          </a:r>
          <a:r>
            <a:rPr lang="en-US" altLang="zh-CN" sz="1200" b="0" u="none" baseline="0">
              <a:solidFill>
                <a:sysClr val="windowText" lastClr="000000"/>
              </a:solidFill>
              <a:effectLst/>
              <a:latin typeface="+mn-lt"/>
              <a:ea typeface="+mn-ea"/>
              <a:cs typeface="+mn-cs"/>
            </a:rPr>
            <a:t>Cumulative report on top will count how many issues were marked as "Resolved", "Continuing", and "To Be Dropped"</a:t>
          </a:r>
          <a:endParaRPr lang="zh-CN" altLang="zh-CN" sz="1200" b="0" u="none">
            <a:solidFill>
              <a:sysClr val="windowText" lastClr="000000"/>
            </a:solidFill>
            <a:effectLst/>
            <a:latin typeface="+mn-lt"/>
            <a:ea typeface="+mn-ea"/>
            <a:cs typeface="+mn-cs"/>
          </a:endParaRPr>
        </a:p>
        <a:p>
          <a:endParaRPr lang="zh-CN" altLang="en-US" sz="1100">
            <a:ln w="28575">
              <a:solidFill>
                <a:schemeClr val="tx1"/>
              </a:solidFill>
            </a:ln>
          </a:endParaRPr>
        </a:p>
      </xdr:txBody>
    </xdr:sp>
    <xdr:clientData/>
  </xdr:twoCellAnchor>
  <xdr:twoCellAnchor>
    <xdr:from>
      <xdr:col>15</xdr:col>
      <xdr:colOff>123084</xdr:colOff>
      <xdr:row>114</xdr:row>
      <xdr:rowOff>262291</xdr:rowOff>
    </xdr:from>
    <xdr:to>
      <xdr:col>16</xdr:col>
      <xdr:colOff>978422</xdr:colOff>
      <xdr:row>126</xdr:row>
      <xdr:rowOff>137308</xdr:rowOff>
    </xdr:to>
    <xdr:sp macro="" textlink="">
      <xdr:nvSpPr>
        <xdr:cNvPr id="20" name="Frame 19">
          <a:extLst>
            <a:ext uri="{FF2B5EF4-FFF2-40B4-BE49-F238E27FC236}">
              <a16:creationId xmlns:a16="http://schemas.microsoft.com/office/drawing/2014/main" id="{00000000-0008-0000-0000-000014000000}"/>
            </a:ext>
          </a:extLst>
        </xdr:cNvPr>
        <xdr:cNvSpPr/>
      </xdr:nvSpPr>
      <xdr:spPr>
        <a:xfrm>
          <a:off x="8790834" y="31436255"/>
          <a:ext cx="1454052" cy="3140732"/>
        </a:xfrm>
        <a:prstGeom prst="frame">
          <a:avLst>
            <a:gd name="adj1" fmla="val 0"/>
          </a:avLst>
        </a:prstGeom>
        <a:no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16</xdr:col>
      <xdr:colOff>1521598</xdr:colOff>
      <xdr:row>113</xdr:row>
      <xdr:rowOff>199146</xdr:rowOff>
    </xdr:from>
    <xdr:to>
      <xdr:col>19</xdr:col>
      <xdr:colOff>455735</xdr:colOff>
      <xdr:row>117</xdr:row>
      <xdr:rowOff>82712</xdr:rowOff>
    </xdr:to>
    <xdr:sp macro="" textlink="">
      <xdr:nvSpPr>
        <xdr:cNvPr id="21" name="Arrow: Left 20">
          <a:extLst>
            <a:ext uri="{FF2B5EF4-FFF2-40B4-BE49-F238E27FC236}">
              <a16:creationId xmlns:a16="http://schemas.microsoft.com/office/drawing/2014/main" id="{00000000-0008-0000-0000-000015000000}"/>
            </a:ext>
          </a:extLst>
        </xdr:cNvPr>
        <xdr:cNvSpPr/>
      </xdr:nvSpPr>
      <xdr:spPr>
        <a:xfrm>
          <a:off x="10798948" y="31555446"/>
          <a:ext cx="1953562" cy="988466"/>
        </a:xfrm>
        <a:prstGeom prst="leftArrow">
          <a:avLst/>
        </a:prstGeom>
        <a:solidFill>
          <a:srgbClr val="8C1515"/>
        </a:solidFill>
        <a:ln>
          <a:solidFill>
            <a:srgbClr val="8C15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t>Drop-down List</a:t>
          </a:r>
          <a:endParaRPr lang="en-US" sz="1100" b="1"/>
        </a:p>
      </xdr:txBody>
    </xdr:sp>
    <xdr:clientData/>
  </xdr:twoCellAnchor>
  <mc:AlternateContent xmlns:mc="http://schemas.openxmlformats.org/markup-compatibility/2006">
    <mc:Choice xmlns:a14="http://schemas.microsoft.com/office/drawing/2010/main" Requires="a14">
      <xdr:twoCellAnchor editAs="oneCell">
        <xdr:from>
          <xdr:col>2</xdr:col>
          <xdr:colOff>285750</xdr:colOff>
          <xdr:row>4</xdr:row>
          <xdr:rowOff>47625</xdr:rowOff>
        </xdr:from>
        <xdr:to>
          <xdr:col>2</xdr:col>
          <xdr:colOff>581025</xdr:colOff>
          <xdr:row>4</xdr:row>
          <xdr:rowOff>257175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5</xdr:row>
          <xdr:rowOff>47625</xdr:rowOff>
        </xdr:from>
        <xdr:to>
          <xdr:col>2</xdr:col>
          <xdr:colOff>581025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6</xdr:row>
          <xdr:rowOff>47625</xdr:rowOff>
        </xdr:from>
        <xdr:to>
          <xdr:col>2</xdr:col>
          <xdr:colOff>581025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7</xdr:row>
          <xdr:rowOff>47625</xdr:rowOff>
        </xdr:from>
        <xdr:to>
          <xdr:col>2</xdr:col>
          <xdr:colOff>581025</xdr:colOff>
          <xdr:row>7</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8</xdr:row>
          <xdr:rowOff>47625</xdr:rowOff>
        </xdr:from>
        <xdr:to>
          <xdr:col>2</xdr:col>
          <xdr:colOff>581025</xdr:colOff>
          <xdr:row>8</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9</xdr:row>
          <xdr:rowOff>47625</xdr:rowOff>
        </xdr:from>
        <xdr:to>
          <xdr:col>2</xdr:col>
          <xdr:colOff>581025</xdr:colOff>
          <xdr:row>9</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10</xdr:row>
          <xdr:rowOff>47625</xdr:rowOff>
        </xdr:from>
        <xdr:to>
          <xdr:col>2</xdr:col>
          <xdr:colOff>581025</xdr:colOff>
          <xdr:row>10</xdr:row>
          <xdr:rowOff>257175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11</xdr:row>
          <xdr:rowOff>47625</xdr:rowOff>
        </xdr:from>
        <xdr:to>
          <xdr:col>2</xdr:col>
          <xdr:colOff>581025</xdr:colOff>
          <xdr:row>11</xdr:row>
          <xdr:rowOff>257175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12</xdr:row>
          <xdr:rowOff>47625</xdr:rowOff>
        </xdr:from>
        <xdr:to>
          <xdr:col>2</xdr:col>
          <xdr:colOff>581025</xdr:colOff>
          <xdr:row>12</xdr:row>
          <xdr:rowOff>257175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13</xdr:row>
          <xdr:rowOff>47625</xdr:rowOff>
        </xdr:from>
        <xdr:to>
          <xdr:col>2</xdr:col>
          <xdr:colOff>581025</xdr:colOff>
          <xdr:row>13</xdr:row>
          <xdr:rowOff>257175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14</xdr:row>
          <xdr:rowOff>47625</xdr:rowOff>
        </xdr:from>
        <xdr:to>
          <xdr:col>2</xdr:col>
          <xdr:colOff>581025</xdr:colOff>
          <xdr:row>14</xdr:row>
          <xdr:rowOff>257175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15</xdr:row>
          <xdr:rowOff>47625</xdr:rowOff>
        </xdr:from>
        <xdr:to>
          <xdr:col>2</xdr:col>
          <xdr:colOff>581025</xdr:colOff>
          <xdr:row>15</xdr:row>
          <xdr:rowOff>257175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16</xdr:row>
          <xdr:rowOff>47625</xdr:rowOff>
        </xdr:from>
        <xdr:to>
          <xdr:col>2</xdr:col>
          <xdr:colOff>581025</xdr:colOff>
          <xdr:row>16</xdr:row>
          <xdr:rowOff>257175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17</xdr:row>
          <xdr:rowOff>47625</xdr:rowOff>
        </xdr:from>
        <xdr:to>
          <xdr:col>2</xdr:col>
          <xdr:colOff>581025</xdr:colOff>
          <xdr:row>17</xdr:row>
          <xdr:rowOff>257175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18</xdr:row>
          <xdr:rowOff>47625</xdr:rowOff>
        </xdr:from>
        <xdr:to>
          <xdr:col>2</xdr:col>
          <xdr:colOff>581025</xdr:colOff>
          <xdr:row>18</xdr:row>
          <xdr:rowOff>257175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19</xdr:row>
          <xdr:rowOff>47625</xdr:rowOff>
        </xdr:from>
        <xdr:to>
          <xdr:col>2</xdr:col>
          <xdr:colOff>581025</xdr:colOff>
          <xdr:row>19</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20</xdr:row>
          <xdr:rowOff>47625</xdr:rowOff>
        </xdr:from>
        <xdr:to>
          <xdr:col>2</xdr:col>
          <xdr:colOff>581025</xdr:colOff>
          <xdr:row>20</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21</xdr:row>
          <xdr:rowOff>47625</xdr:rowOff>
        </xdr:from>
        <xdr:to>
          <xdr:col>2</xdr:col>
          <xdr:colOff>581025</xdr:colOff>
          <xdr:row>21</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22</xdr:row>
          <xdr:rowOff>47625</xdr:rowOff>
        </xdr:from>
        <xdr:to>
          <xdr:col>2</xdr:col>
          <xdr:colOff>581025</xdr:colOff>
          <xdr:row>22</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23</xdr:row>
          <xdr:rowOff>47625</xdr:rowOff>
        </xdr:from>
        <xdr:to>
          <xdr:col>2</xdr:col>
          <xdr:colOff>581025</xdr:colOff>
          <xdr:row>23</xdr:row>
          <xdr:rowOff>257175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24</xdr:row>
          <xdr:rowOff>47625</xdr:rowOff>
        </xdr:from>
        <xdr:to>
          <xdr:col>2</xdr:col>
          <xdr:colOff>581025</xdr:colOff>
          <xdr:row>24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25</xdr:row>
          <xdr:rowOff>47625</xdr:rowOff>
        </xdr:from>
        <xdr:to>
          <xdr:col>2</xdr:col>
          <xdr:colOff>581025</xdr:colOff>
          <xdr:row>25</xdr:row>
          <xdr:rowOff>257175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26</xdr:row>
          <xdr:rowOff>47625</xdr:rowOff>
        </xdr:from>
        <xdr:to>
          <xdr:col>2</xdr:col>
          <xdr:colOff>581025</xdr:colOff>
          <xdr:row>26</xdr:row>
          <xdr:rowOff>257175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27</xdr:row>
          <xdr:rowOff>47625</xdr:rowOff>
        </xdr:from>
        <xdr:to>
          <xdr:col>2</xdr:col>
          <xdr:colOff>581025</xdr:colOff>
          <xdr:row>27</xdr:row>
          <xdr:rowOff>257175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28</xdr:row>
          <xdr:rowOff>47625</xdr:rowOff>
        </xdr:from>
        <xdr:to>
          <xdr:col>2</xdr:col>
          <xdr:colOff>581025</xdr:colOff>
          <xdr:row>28</xdr:row>
          <xdr:rowOff>257175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29</xdr:row>
          <xdr:rowOff>47625</xdr:rowOff>
        </xdr:from>
        <xdr:to>
          <xdr:col>2</xdr:col>
          <xdr:colOff>581025</xdr:colOff>
          <xdr:row>29</xdr:row>
          <xdr:rowOff>257175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30</xdr:row>
          <xdr:rowOff>47625</xdr:rowOff>
        </xdr:from>
        <xdr:to>
          <xdr:col>2</xdr:col>
          <xdr:colOff>581025</xdr:colOff>
          <xdr:row>30</xdr:row>
          <xdr:rowOff>257175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31</xdr:row>
          <xdr:rowOff>47625</xdr:rowOff>
        </xdr:from>
        <xdr:to>
          <xdr:col>2</xdr:col>
          <xdr:colOff>581025</xdr:colOff>
          <xdr:row>31</xdr:row>
          <xdr:rowOff>257175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32</xdr:row>
          <xdr:rowOff>47625</xdr:rowOff>
        </xdr:from>
        <xdr:to>
          <xdr:col>2</xdr:col>
          <xdr:colOff>581025</xdr:colOff>
          <xdr:row>32</xdr:row>
          <xdr:rowOff>257175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33</xdr:row>
          <xdr:rowOff>47625</xdr:rowOff>
        </xdr:from>
        <xdr:to>
          <xdr:col>2</xdr:col>
          <xdr:colOff>581025</xdr:colOff>
          <xdr:row>33</xdr:row>
          <xdr:rowOff>257175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34</xdr:row>
          <xdr:rowOff>47625</xdr:rowOff>
        </xdr:from>
        <xdr:to>
          <xdr:col>2</xdr:col>
          <xdr:colOff>581025</xdr:colOff>
          <xdr:row>34</xdr:row>
          <xdr:rowOff>257175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35</xdr:row>
          <xdr:rowOff>47625</xdr:rowOff>
        </xdr:from>
        <xdr:to>
          <xdr:col>2</xdr:col>
          <xdr:colOff>581025</xdr:colOff>
          <xdr:row>35</xdr:row>
          <xdr:rowOff>257175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36</xdr:row>
          <xdr:rowOff>47625</xdr:rowOff>
        </xdr:from>
        <xdr:to>
          <xdr:col>2</xdr:col>
          <xdr:colOff>581025</xdr:colOff>
          <xdr:row>36</xdr:row>
          <xdr:rowOff>257175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89482</xdr:colOff>
      <xdr:row>113</xdr:row>
      <xdr:rowOff>21425</xdr:rowOff>
    </xdr:from>
    <xdr:to>
      <xdr:col>12</xdr:col>
      <xdr:colOff>96883</xdr:colOff>
      <xdr:row>114</xdr:row>
      <xdr:rowOff>237663</xdr:rowOff>
    </xdr:to>
    <xdr:sp macro="" textlink="">
      <xdr:nvSpPr>
        <xdr:cNvPr id="7" name="Arrow: Right 6">
          <a:extLst>
            <a:ext uri="{FF2B5EF4-FFF2-40B4-BE49-F238E27FC236}">
              <a16:creationId xmlns:a16="http://schemas.microsoft.com/office/drawing/2014/main" id="{00000000-0008-0000-0000-000007000000}"/>
            </a:ext>
          </a:extLst>
        </xdr:cNvPr>
        <xdr:cNvSpPr/>
      </xdr:nvSpPr>
      <xdr:spPr>
        <a:xfrm>
          <a:off x="6375982" y="30923246"/>
          <a:ext cx="592508" cy="48838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  3</a:t>
          </a:r>
          <a:endParaRPr lang="en-US" sz="1100" b="1"/>
        </a:p>
      </xdr:txBody>
    </xdr:sp>
    <xdr:clientData/>
  </xdr:twoCellAnchor>
  <xdr:twoCellAnchor>
    <xdr:from>
      <xdr:col>16</xdr:col>
      <xdr:colOff>998890</xdr:colOff>
      <xdr:row>113</xdr:row>
      <xdr:rowOff>130629</xdr:rowOff>
    </xdr:from>
    <xdr:to>
      <xdr:col>16</xdr:col>
      <xdr:colOff>1591398</xdr:colOff>
      <xdr:row>115</xdr:row>
      <xdr:rowOff>74723</xdr:rowOff>
    </xdr:to>
    <xdr:sp macro="" textlink="">
      <xdr:nvSpPr>
        <xdr:cNvPr id="48" name="Arrow: Left 47">
          <a:extLst>
            <a:ext uri="{FF2B5EF4-FFF2-40B4-BE49-F238E27FC236}">
              <a16:creationId xmlns:a16="http://schemas.microsoft.com/office/drawing/2014/main" id="{00000000-0008-0000-0000-000030000000}"/>
            </a:ext>
          </a:extLst>
        </xdr:cNvPr>
        <xdr:cNvSpPr/>
      </xdr:nvSpPr>
      <xdr:spPr>
        <a:xfrm>
          <a:off x="10265354" y="31032450"/>
          <a:ext cx="592508" cy="48838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  3</a:t>
          </a:r>
          <a:endParaRPr lang="en-US" sz="1100" b="1"/>
        </a:p>
      </xdr:txBody>
    </xdr:sp>
    <xdr:clientData/>
  </xdr:twoCellAnchor>
  <xdr:twoCellAnchor>
    <xdr:from>
      <xdr:col>2</xdr:col>
      <xdr:colOff>2</xdr:colOff>
      <xdr:row>116</xdr:row>
      <xdr:rowOff>149679</xdr:rowOff>
    </xdr:from>
    <xdr:to>
      <xdr:col>2</xdr:col>
      <xdr:colOff>592510</xdr:colOff>
      <xdr:row>118</xdr:row>
      <xdr:rowOff>93774</xdr:rowOff>
    </xdr:to>
    <xdr:sp macro="" textlink="">
      <xdr:nvSpPr>
        <xdr:cNvPr id="50" name="Arrow: Left 49">
          <a:extLst>
            <a:ext uri="{FF2B5EF4-FFF2-40B4-BE49-F238E27FC236}">
              <a16:creationId xmlns:a16="http://schemas.microsoft.com/office/drawing/2014/main" id="{00000000-0008-0000-0000-000032000000}"/>
            </a:ext>
          </a:extLst>
        </xdr:cNvPr>
        <xdr:cNvSpPr/>
      </xdr:nvSpPr>
      <xdr:spPr>
        <a:xfrm>
          <a:off x="843645" y="31867929"/>
          <a:ext cx="592508" cy="48838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  3</a:t>
          </a:r>
          <a:endParaRPr lang="en-US" sz="1100" b="1"/>
        </a:p>
      </xdr:txBody>
    </xdr:sp>
    <xdr:clientData/>
  </xdr:twoCellAnchor>
  <xdr:twoCellAnchor>
    <xdr:from>
      <xdr:col>23</xdr:col>
      <xdr:colOff>424546</xdr:colOff>
      <xdr:row>127</xdr:row>
      <xdr:rowOff>70758</xdr:rowOff>
    </xdr:from>
    <xdr:to>
      <xdr:col>24</xdr:col>
      <xdr:colOff>418340</xdr:colOff>
      <xdr:row>129</xdr:row>
      <xdr:rowOff>14853</xdr:rowOff>
    </xdr:to>
    <xdr:sp macro="" textlink="">
      <xdr:nvSpPr>
        <xdr:cNvPr id="51" name="Arrow: Left 50">
          <a:extLst>
            <a:ext uri="{FF2B5EF4-FFF2-40B4-BE49-F238E27FC236}">
              <a16:creationId xmlns:a16="http://schemas.microsoft.com/office/drawing/2014/main" id="{00000000-0008-0000-0000-000033000000}"/>
            </a:ext>
          </a:extLst>
        </xdr:cNvPr>
        <xdr:cNvSpPr/>
      </xdr:nvSpPr>
      <xdr:spPr>
        <a:xfrm>
          <a:off x="15106653" y="34782579"/>
          <a:ext cx="592508" cy="48838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  4</a:t>
          </a:r>
          <a:endParaRPr lang="en-US" sz="1100" b="1"/>
        </a:p>
      </xdr:txBody>
    </xdr:sp>
    <xdr:clientData/>
  </xdr:twoCellAnchor>
  <xdr:twoCellAnchor>
    <xdr:from>
      <xdr:col>2</xdr:col>
      <xdr:colOff>24740</xdr:colOff>
      <xdr:row>127</xdr:row>
      <xdr:rowOff>222662</xdr:rowOff>
    </xdr:from>
    <xdr:to>
      <xdr:col>3</xdr:col>
      <xdr:colOff>18534</xdr:colOff>
      <xdr:row>129</xdr:row>
      <xdr:rowOff>166758</xdr:rowOff>
    </xdr:to>
    <xdr:sp macro="" textlink="">
      <xdr:nvSpPr>
        <xdr:cNvPr id="52" name="Arrow: Left 51">
          <a:extLst>
            <a:ext uri="{FF2B5EF4-FFF2-40B4-BE49-F238E27FC236}">
              <a16:creationId xmlns:a16="http://schemas.microsoft.com/office/drawing/2014/main" id="{00000000-0008-0000-0000-000034000000}"/>
            </a:ext>
          </a:extLst>
        </xdr:cNvPr>
        <xdr:cNvSpPr/>
      </xdr:nvSpPr>
      <xdr:spPr>
        <a:xfrm>
          <a:off x="868383" y="34934483"/>
          <a:ext cx="592508" cy="48838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  4</a:t>
          </a:r>
          <a:endParaRPr lang="en-US" sz="1100" b="1"/>
        </a:p>
      </xdr:txBody>
    </xdr:sp>
    <xdr:clientData/>
  </xdr:twoCellAnchor>
  <xdr:twoCellAnchor>
    <xdr:from>
      <xdr:col>2</xdr:col>
      <xdr:colOff>1</xdr:colOff>
      <xdr:row>122</xdr:row>
      <xdr:rowOff>13607</xdr:rowOff>
    </xdr:from>
    <xdr:to>
      <xdr:col>2</xdr:col>
      <xdr:colOff>592509</xdr:colOff>
      <xdr:row>123</xdr:row>
      <xdr:rowOff>229845</xdr:rowOff>
    </xdr:to>
    <xdr:sp macro="" textlink="">
      <xdr:nvSpPr>
        <xdr:cNvPr id="60" name="Arrow: Left 59">
          <a:extLst>
            <a:ext uri="{FF2B5EF4-FFF2-40B4-BE49-F238E27FC236}">
              <a16:creationId xmlns:a16="http://schemas.microsoft.com/office/drawing/2014/main" id="{00000000-0008-0000-0000-00003C000000}"/>
            </a:ext>
          </a:extLst>
        </xdr:cNvPr>
        <xdr:cNvSpPr/>
      </xdr:nvSpPr>
      <xdr:spPr>
        <a:xfrm>
          <a:off x="843644" y="33364714"/>
          <a:ext cx="592508" cy="48838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  3</a:t>
          </a:r>
          <a:endParaRPr lang="en-US" sz="1100" b="1"/>
        </a:p>
      </xdr:txBody>
    </xdr:sp>
    <xdr:clientData/>
  </xdr:twoCellAnchor>
  <xdr:twoCellAnchor>
    <xdr:from>
      <xdr:col>2</xdr:col>
      <xdr:colOff>0</xdr:colOff>
      <xdr:row>134</xdr:row>
      <xdr:rowOff>13607</xdr:rowOff>
    </xdr:from>
    <xdr:to>
      <xdr:col>2</xdr:col>
      <xdr:colOff>592508</xdr:colOff>
      <xdr:row>135</xdr:row>
      <xdr:rowOff>229846</xdr:rowOff>
    </xdr:to>
    <xdr:sp macro="" textlink="">
      <xdr:nvSpPr>
        <xdr:cNvPr id="61" name="Arrow: Left 60">
          <a:extLst>
            <a:ext uri="{FF2B5EF4-FFF2-40B4-BE49-F238E27FC236}">
              <a16:creationId xmlns:a16="http://schemas.microsoft.com/office/drawing/2014/main" id="{00000000-0008-0000-0000-00003D000000}"/>
            </a:ext>
          </a:extLst>
        </xdr:cNvPr>
        <xdr:cNvSpPr/>
      </xdr:nvSpPr>
      <xdr:spPr>
        <a:xfrm>
          <a:off x="843643" y="36630428"/>
          <a:ext cx="592508" cy="48838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  5</a:t>
          </a:r>
          <a:endParaRPr lang="en-US" sz="1100" b="1"/>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13</xdr:col>
      <xdr:colOff>415636</xdr:colOff>
      <xdr:row>9</xdr:row>
      <xdr:rowOff>155864</xdr:rowOff>
    </xdr:from>
    <xdr:to>
      <xdr:col>14</xdr:col>
      <xdr:colOff>891887</xdr:colOff>
      <xdr:row>15</xdr:row>
      <xdr:rowOff>526040</xdr:rowOff>
    </xdr:to>
    <xdr:cxnSp macro="">
      <xdr:nvCxnSpPr>
        <xdr:cNvPr id="2" name="Straight Arrow Connector 1">
          <a:extLst>
            <a:ext uri="{FF2B5EF4-FFF2-40B4-BE49-F238E27FC236}">
              <a16:creationId xmlns:a16="http://schemas.microsoft.com/office/drawing/2014/main" id="{00000000-0008-0000-0900-000002000000}"/>
            </a:ext>
          </a:extLst>
        </xdr:cNvPr>
        <xdr:cNvCxnSpPr/>
      </xdr:nvCxnSpPr>
      <xdr:spPr>
        <a:xfrm>
          <a:off x="28962061" y="5699414"/>
          <a:ext cx="1543051" cy="4065876"/>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1609415</xdr:colOff>
      <xdr:row>7</xdr:row>
      <xdr:rowOff>406833</xdr:rowOff>
    </xdr:from>
    <xdr:to>
      <xdr:col>15</xdr:col>
      <xdr:colOff>2623120</xdr:colOff>
      <xdr:row>13</xdr:row>
      <xdr:rowOff>69273</xdr:rowOff>
    </xdr:to>
    <xdr:cxnSp macro="">
      <xdr:nvCxnSpPr>
        <xdr:cNvPr id="3" name="Straight Connector 2">
          <a:extLst>
            <a:ext uri="{FF2B5EF4-FFF2-40B4-BE49-F238E27FC236}">
              <a16:creationId xmlns:a16="http://schemas.microsoft.com/office/drawing/2014/main" id="{00000000-0008-0000-0900-000003000000}"/>
            </a:ext>
          </a:extLst>
        </xdr:cNvPr>
        <xdr:cNvCxnSpPr/>
      </xdr:nvCxnSpPr>
      <xdr:spPr>
        <a:xfrm flipH="1">
          <a:off x="33937265" y="4693083"/>
          <a:ext cx="1013705" cy="3396240"/>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1283711</xdr:colOff>
      <xdr:row>2</xdr:row>
      <xdr:rowOff>216778</xdr:rowOff>
    </xdr:from>
    <xdr:to>
      <xdr:col>18</xdr:col>
      <xdr:colOff>244063</xdr:colOff>
      <xdr:row>7</xdr:row>
      <xdr:rowOff>368733</xdr:rowOff>
    </xdr:to>
    <xdr:cxnSp macro="">
      <xdr:nvCxnSpPr>
        <xdr:cNvPr id="4" name="Straight Connector 3">
          <a:extLst>
            <a:ext uri="{FF2B5EF4-FFF2-40B4-BE49-F238E27FC236}">
              <a16:creationId xmlns:a16="http://schemas.microsoft.com/office/drawing/2014/main" id="{00000000-0008-0000-0900-000004000000}"/>
            </a:ext>
          </a:extLst>
        </xdr:cNvPr>
        <xdr:cNvCxnSpPr/>
      </xdr:nvCxnSpPr>
      <xdr:spPr>
        <a:xfrm>
          <a:off x="42536486" y="1435978"/>
          <a:ext cx="917307" cy="3219005"/>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1797332</xdr:colOff>
      <xdr:row>2</xdr:row>
      <xdr:rowOff>225136</xdr:rowOff>
    </xdr:from>
    <xdr:to>
      <xdr:col>15</xdr:col>
      <xdr:colOff>2737419</xdr:colOff>
      <xdr:row>7</xdr:row>
      <xdr:rowOff>381433</xdr:rowOff>
    </xdr:to>
    <xdr:cxnSp macro="">
      <xdr:nvCxnSpPr>
        <xdr:cNvPr id="5" name="Straight Connector 4">
          <a:extLst>
            <a:ext uri="{FF2B5EF4-FFF2-40B4-BE49-F238E27FC236}">
              <a16:creationId xmlns:a16="http://schemas.microsoft.com/office/drawing/2014/main" id="{00000000-0008-0000-0900-000005000000}"/>
            </a:ext>
          </a:extLst>
        </xdr:cNvPr>
        <xdr:cNvCxnSpPr/>
      </xdr:nvCxnSpPr>
      <xdr:spPr>
        <a:xfrm>
          <a:off x="34125182" y="1444336"/>
          <a:ext cx="940087" cy="3223347"/>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677078</xdr:colOff>
      <xdr:row>1</xdr:row>
      <xdr:rowOff>173181</xdr:rowOff>
    </xdr:from>
    <xdr:to>
      <xdr:col>15</xdr:col>
      <xdr:colOff>2941926</xdr:colOff>
      <xdr:row>2</xdr:row>
      <xdr:rowOff>223445</xdr:rowOff>
    </xdr:to>
    <xdr:sp macro="" textlink="">
      <xdr:nvSpPr>
        <xdr:cNvPr id="6" name="TextBox 5">
          <a:hlinkClick xmlns:r="http://schemas.openxmlformats.org/officeDocument/2006/relationships" r:id="rId1"/>
          <a:extLst>
            <a:ext uri="{FF2B5EF4-FFF2-40B4-BE49-F238E27FC236}">
              <a16:creationId xmlns:a16="http://schemas.microsoft.com/office/drawing/2014/main" id="{00000000-0008-0000-0900-000006000000}"/>
            </a:ext>
          </a:extLst>
        </xdr:cNvPr>
        <xdr:cNvSpPr txBox="1"/>
      </xdr:nvSpPr>
      <xdr:spPr>
        <a:xfrm>
          <a:off x="33004928" y="782781"/>
          <a:ext cx="2264848" cy="659864"/>
        </a:xfrm>
        <a:prstGeom prst="rect">
          <a:avLst/>
        </a:prstGeom>
        <a:solidFill>
          <a:srgbClr val="00B05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Strengths</a:t>
          </a:r>
        </a:p>
      </xdr:txBody>
    </xdr:sp>
    <xdr:clientData/>
  </xdr:twoCellAnchor>
  <xdr:twoCellAnchor editAs="absolute">
    <xdr:from>
      <xdr:col>14</xdr:col>
      <xdr:colOff>1406843</xdr:colOff>
      <xdr:row>7</xdr:row>
      <xdr:rowOff>363828</xdr:rowOff>
    </xdr:from>
    <xdr:to>
      <xdr:col>20</xdr:col>
      <xdr:colOff>1469412</xdr:colOff>
      <xdr:row>7</xdr:row>
      <xdr:rowOff>363828</xdr:rowOff>
    </xdr:to>
    <xdr:cxnSp macro="">
      <xdr:nvCxnSpPr>
        <xdr:cNvPr id="7" name="Straight Connector 6">
          <a:extLst>
            <a:ext uri="{FF2B5EF4-FFF2-40B4-BE49-F238E27FC236}">
              <a16:creationId xmlns:a16="http://schemas.microsoft.com/office/drawing/2014/main" id="{00000000-0008-0000-0900-000007000000}"/>
            </a:ext>
          </a:extLst>
        </xdr:cNvPr>
        <xdr:cNvCxnSpPr/>
      </xdr:nvCxnSpPr>
      <xdr:spPr>
        <a:xfrm>
          <a:off x="31020068" y="4650078"/>
          <a:ext cx="16350319" cy="0"/>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20</xdr:col>
      <xdr:colOff>1280682</xdr:colOff>
      <xdr:row>2</xdr:row>
      <xdr:rowOff>86882</xdr:rowOff>
    </xdr:from>
    <xdr:to>
      <xdr:col>22</xdr:col>
      <xdr:colOff>900614</xdr:colOff>
      <xdr:row>13</xdr:row>
      <xdr:rowOff>87893</xdr:rowOff>
    </xdr:to>
    <xdr:sp macro="" textlink="">
      <xdr:nvSpPr>
        <xdr:cNvPr id="8" name="Isosceles Triangle 7">
          <a:extLst>
            <a:ext uri="{FF2B5EF4-FFF2-40B4-BE49-F238E27FC236}">
              <a16:creationId xmlns:a16="http://schemas.microsoft.com/office/drawing/2014/main" id="{00000000-0008-0000-0900-000008000000}"/>
            </a:ext>
          </a:extLst>
        </xdr:cNvPr>
        <xdr:cNvSpPr/>
      </xdr:nvSpPr>
      <xdr:spPr>
        <a:xfrm rot="5400000">
          <a:off x="45695717" y="2792022"/>
          <a:ext cx="6801861" cy="3829982"/>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twoCellAnchor editAs="absolute">
    <xdr:from>
      <xdr:col>20</xdr:col>
      <xdr:colOff>1344628</xdr:colOff>
      <xdr:row>5</xdr:row>
      <xdr:rowOff>60986</xdr:rowOff>
    </xdr:from>
    <xdr:to>
      <xdr:col>22</xdr:col>
      <xdr:colOff>17754</xdr:colOff>
      <xdr:row>11</xdr:row>
      <xdr:rowOff>192346</xdr:rowOff>
    </xdr:to>
    <xdr:sp macro="" textlink="$B$6">
      <xdr:nvSpPr>
        <xdr:cNvPr id="9" name="TextBox 8">
          <a:extLst>
            <a:ext uri="{FF2B5EF4-FFF2-40B4-BE49-F238E27FC236}">
              <a16:creationId xmlns:a16="http://schemas.microsoft.com/office/drawing/2014/main" id="{00000000-0008-0000-0900-000009000000}"/>
            </a:ext>
          </a:extLst>
        </xdr:cNvPr>
        <xdr:cNvSpPr txBox="1"/>
      </xdr:nvSpPr>
      <xdr:spPr>
        <a:xfrm>
          <a:off x="47245603" y="3108986"/>
          <a:ext cx="2890969" cy="3884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051B59C7-CA68-4E07-81F2-51F5F935619E}" type="TxLink">
            <a:rPr lang="en-US" sz="1500" b="1" i="0" u="none" strike="noStrike">
              <a:solidFill>
                <a:schemeClr val="bg1"/>
              </a:solidFill>
              <a:latin typeface="Calibri"/>
            </a:rPr>
            <a:pPr algn="l"/>
            <a:t>&lt;Enter Program Aim Here&gt;</a:t>
          </a:fld>
          <a:endParaRPr lang="en-US" sz="1500" b="1" baseline="0">
            <a:solidFill>
              <a:schemeClr val="bg1"/>
            </a:solidFill>
          </a:endParaRPr>
        </a:p>
      </xdr:txBody>
    </xdr:sp>
    <xdr:clientData/>
  </xdr:twoCellAnchor>
  <xdr:twoCellAnchor editAs="absolute">
    <xdr:from>
      <xdr:col>25</xdr:col>
      <xdr:colOff>2035438</xdr:colOff>
      <xdr:row>7</xdr:row>
      <xdr:rowOff>199760</xdr:rowOff>
    </xdr:from>
    <xdr:to>
      <xdr:col>26</xdr:col>
      <xdr:colOff>486184</xdr:colOff>
      <xdr:row>8</xdr:row>
      <xdr:rowOff>456709</xdr:rowOff>
    </xdr:to>
    <xdr:sp macro="" textlink="">
      <xdr:nvSpPr>
        <xdr:cNvPr id="10" name="Oval 9">
          <a:extLst>
            <a:ext uri="{FF2B5EF4-FFF2-40B4-BE49-F238E27FC236}">
              <a16:creationId xmlns:a16="http://schemas.microsoft.com/office/drawing/2014/main" id="{00000000-0008-0000-0900-00000A000000}"/>
            </a:ext>
          </a:extLst>
        </xdr:cNvPr>
        <xdr:cNvSpPr/>
      </xdr:nvSpPr>
      <xdr:spPr>
        <a:xfrm>
          <a:off x="58461538" y="4486010"/>
          <a:ext cx="555771" cy="885599"/>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twoCellAnchor editAs="absolute">
    <xdr:from>
      <xdr:col>13</xdr:col>
      <xdr:colOff>924582</xdr:colOff>
      <xdr:row>5</xdr:row>
      <xdr:rowOff>63645</xdr:rowOff>
    </xdr:from>
    <xdr:to>
      <xdr:col>14</xdr:col>
      <xdr:colOff>1402923</xdr:colOff>
      <xdr:row>7</xdr:row>
      <xdr:rowOff>333669</xdr:rowOff>
    </xdr:to>
    <xdr:cxnSp macro="">
      <xdr:nvCxnSpPr>
        <xdr:cNvPr id="11" name="Straight Connector 10">
          <a:extLst>
            <a:ext uri="{FF2B5EF4-FFF2-40B4-BE49-F238E27FC236}">
              <a16:creationId xmlns:a16="http://schemas.microsoft.com/office/drawing/2014/main" id="{00000000-0008-0000-0900-00000B000000}"/>
            </a:ext>
          </a:extLst>
        </xdr:cNvPr>
        <xdr:cNvCxnSpPr/>
      </xdr:nvCxnSpPr>
      <xdr:spPr>
        <a:xfrm flipH="1" flipV="1">
          <a:off x="29471007" y="3111645"/>
          <a:ext cx="1545141" cy="1508274"/>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13</xdr:col>
      <xdr:colOff>896544</xdr:colOff>
      <xdr:row>7</xdr:row>
      <xdr:rowOff>374596</xdr:rowOff>
    </xdr:from>
    <xdr:to>
      <xdr:col>14</xdr:col>
      <xdr:colOff>1415073</xdr:colOff>
      <xdr:row>9</xdr:row>
      <xdr:rowOff>433273</xdr:rowOff>
    </xdr:to>
    <xdr:cxnSp macro="">
      <xdr:nvCxnSpPr>
        <xdr:cNvPr id="12" name="Straight Connector 11">
          <a:extLst>
            <a:ext uri="{FF2B5EF4-FFF2-40B4-BE49-F238E27FC236}">
              <a16:creationId xmlns:a16="http://schemas.microsoft.com/office/drawing/2014/main" id="{00000000-0008-0000-0900-00000C000000}"/>
            </a:ext>
          </a:extLst>
        </xdr:cNvPr>
        <xdr:cNvCxnSpPr/>
      </xdr:nvCxnSpPr>
      <xdr:spPr>
        <a:xfrm flipV="1">
          <a:off x="29442969" y="4660846"/>
          <a:ext cx="1585329" cy="1315977"/>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231843</xdr:colOff>
      <xdr:row>12</xdr:row>
      <xdr:rowOff>328543</xdr:rowOff>
    </xdr:from>
    <xdr:to>
      <xdr:col>15</xdr:col>
      <xdr:colOff>2716790</xdr:colOff>
      <xdr:row>13</xdr:row>
      <xdr:rowOff>363682</xdr:rowOff>
    </xdr:to>
    <xdr:sp macro="" textlink="">
      <xdr:nvSpPr>
        <xdr:cNvPr id="13" name="TextBox 12">
          <a:hlinkClick xmlns:r="http://schemas.openxmlformats.org/officeDocument/2006/relationships" r:id="rId2"/>
          <a:extLst>
            <a:ext uri="{FF2B5EF4-FFF2-40B4-BE49-F238E27FC236}">
              <a16:creationId xmlns:a16="http://schemas.microsoft.com/office/drawing/2014/main" id="{00000000-0008-0000-0900-00000D000000}"/>
            </a:ext>
          </a:extLst>
        </xdr:cNvPr>
        <xdr:cNvSpPr txBox="1"/>
      </xdr:nvSpPr>
      <xdr:spPr>
        <a:xfrm>
          <a:off x="32564023" y="7738993"/>
          <a:ext cx="2480617" cy="644739"/>
        </a:xfrm>
        <a:prstGeom prst="rect">
          <a:avLst/>
        </a:prstGeom>
        <a:solidFill>
          <a:srgbClr val="00B0F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Opportunities</a:t>
          </a:r>
        </a:p>
      </xdr:txBody>
    </xdr:sp>
    <xdr:clientData/>
  </xdr:twoCellAnchor>
  <xdr:twoCellAnchor editAs="absolute">
    <xdr:from>
      <xdr:col>15</xdr:col>
      <xdr:colOff>395972</xdr:colOff>
      <xdr:row>8</xdr:row>
      <xdr:rowOff>330331</xdr:rowOff>
    </xdr:from>
    <xdr:to>
      <xdr:col>15</xdr:col>
      <xdr:colOff>2465319</xdr:colOff>
      <xdr:row>8</xdr:row>
      <xdr:rowOff>330331</xdr:rowOff>
    </xdr:to>
    <xdr:cxnSp macro="">
      <xdr:nvCxnSpPr>
        <xdr:cNvPr id="14" name="Straight Arrow Connector 13">
          <a:extLst>
            <a:ext uri="{FF2B5EF4-FFF2-40B4-BE49-F238E27FC236}">
              <a16:creationId xmlns:a16="http://schemas.microsoft.com/office/drawing/2014/main" id="{00000000-0008-0000-0900-00000E000000}"/>
            </a:ext>
          </a:extLst>
        </xdr:cNvPr>
        <xdr:cNvCxnSpPr/>
      </xdr:nvCxnSpPr>
      <xdr:spPr>
        <a:xfrm>
          <a:off x="32723822" y="5245231"/>
          <a:ext cx="206934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7207</xdr:colOff>
      <xdr:row>9</xdr:row>
      <xdr:rowOff>578104</xdr:rowOff>
    </xdr:from>
    <xdr:to>
      <xdr:col>15</xdr:col>
      <xdr:colOff>2180468</xdr:colOff>
      <xdr:row>9</xdr:row>
      <xdr:rowOff>578104</xdr:rowOff>
    </xdr:to>
    <xdr:cxnSp macro="">
      <xdr:nvCxnSpPr>
        <xdr:cNvPr id="15" name="Straight Arrow Connector 14">
          <a:extLst>
            <a:ext uri="{FF2B5EF4-FFF2-40B4-BE49-F238E27FC236}">
              <a16:creationId xmlns:a16="http://schemas.microsoft.com/office/drawing/2014/main" id="{00000000-0008-0000-0900-00000F000000}"/>
            </a:ext>
          </a:extLst>
        </xdr:cNvPr>
        <xdr:cNvCxnSpPr/>
      </xdr:nvCxnSpPr>
      <xdr:spPr>
        <a:xfrm>
          <a:off x="32339387" y="6121654"/>
          <a:ext cx="2168931"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2339619</xdr:colOff>
      <xdr:row>9</xdr:row>
      <xdr:rowOff>116982</xdr:rowOff>
    </xdr:from>
    <xdr:to>
      <xdr:col>15</xdr:col>
      <xdr:colOff>4382868</xdr:colOff>
      <xdr:row>9</xdr:row>
      <xdr:rowOff>116982</xdr:rowOff>
    </xdr:to>
    <xdr:cxnSp macro="">
      <xdr:nvCxnSpPr>
        <xdr:cNvPr id="16" name="Straight Arrow Connector 15">
          <a:extLst>
            <a:ext uri="{FF2B5EF4-FFF2-40B4-BE49-F238E27FC236}">
              <a16:creationId xmlns:a16="http://schemas.microsoft.com/office/drawing/2014/main" id="{00000000-0008-0000-0900-000010000000}"/>
            </a:ext>
          </a:extLst>
        </xdr:cNvPr>
        <xdr:cNvCxnSpPr/>
      </xdr:nvCxnSpPr>
      <xdr:spPr>
        <a:xfrm flipH="1">
          <a:off x="34667469" y="5660532"/>
          <a:ext cx="204324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2030404</xdr:colOff>
      <xdr:row>10</xdr:row>
      <xdr:rowOff>443953</xdr:rowOff>
    </xdr:from>
    <xdr:to>
      <xdr:col>15</xdr:col>
      <xdr:colOff>4104980</xdr:colOff>
      <xdr:row>10</xdr:row>
      <xdr:rowOff>443953</xdr:rowOff>
    </xdr:to>
    <xdr:cxnSp macro="">
      <xdr:nvCxnSpPr>
        <xdr:cNvPr id="17" name="Straight Arrow Connector 16">
          <a:extLst>
            <a:ext uri="{FF2B5EF4-FFF2-40B4-BE49-F238E27FC236}">
              <a16:creationId xmlns:a16="http://schemas.microsoft.com/office/drawing/2014/main" id="{00000000-0008-0000-0900-000011000000}"/>
            </a:ext>
          </a:extLst>
        </xdr:cNvPr>
        <xdr:cNvCxnSpPr/>
      </xdr:nvCxnSpPr>
      <xdr:spPr>
        <a:xfrm flipH="1">
          <a:off x="34358254" y="6616153"/>
          <a:ext cx="2074576"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1230898</xdr:colOff>
      <xdr:row>7</xdr:row>
      <xdr:rowOff>588819</xdr:rowOff>
    </xdr:from>
    <xdr:to>
      <xdr:col>15</xdr:col>
      <xdr:colOff>1695017</xdr:colOff>
      <xdr:row>8</xdr:row>
      <xdr:rowOff>571501</xdr:rowOff>
    </xdr:to>
    <xdr:sp macro="" textlink="$C$14">
      <xdr:nvSpPr>
        <xdr:cNvPr id="18" name="TextBox 17">
          <a:extLst>
            <a:ext uri="{FF2B5EF4-FFF2-40B4-BE49-F238E27FC236}">
              <a16:creationId xmlns:a16="http://schemas.microsoft.com/office/drawing/2014/main" id="{00000000-0008-0000-0900-000012000000}"/>
            </a:ext>
          </a:extLst>
        </xdr:cNvPr>
        <xdr:cNvSpPr txBox="1"/>
      </xdr:nvSpPr>
      <xdr:spPr>
        <a:xfrm>
          <a:off x="30844123" y="4875069"/>
          <a:ext cx="3178744" cy="611332"/>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998F70DD-8712-4ADE-ABEF-3F65D0CB85E6}" type="TxLink">
            <a:rPr lang="en-US" sz="1500" b="0" i="0" u="none" strike="noStrike">
              <a:solidFill>
                <a:srgbClr val="000000"/>
              </a:solidFill>
              <a:latin typeface="Calibri"/>
            </a:rPr>
            <a:pPr algn="l"/>
            <a:t>Opportunities #1</a:t>
          </a:fld>
          <a:endParaRPr lang="en-US" sz="1500" b="0">
            <a:solidFill>
              <a:sysClr val="windowText" lastClr="000000"/>
            </a:solidFill>
          </a:endParaRPr>
        </a:p>
      </xdr:txBody>
    </xdr:sp>
    <xdr:clientData/>
  </xdr:twoCellAnchor>
  <xdr:twoCellAnchor editAs="absolute">
    <xdr:from>
      <xdr:col>14</xdr:col>
      <xdr:colOff>1088889</xdr:colOff>
      <xdr:row>9</xdr:row>
      <xdr:rowOff>267437</xdr:rowOff>
    </xdr:from>
    <xdr:to>
      <xdr:col>15</xdr:col>
      <xdr:colOff>1550580</xdr:colOff>
      <xdr:row>10</xdr:row>
      <xdr:rowOff>258923</xdr:rowOff>
    </xdr:to>
    <xdr:sp macro="" textlink="$C$15">
      <xdr:nvSpPr>
        <xdr:cNvPr id="19" name="TextBox 18">
          <a:extLst>
            <a:ext uri="{FF2B5EF4-FFF2-40B4-BE49-F238E27FC236}">
              <a16:creationId xmlns:a16="http://schemas.microsoft.com/office/drawing/2014/main" id="{00000000-0008-0000-0900-000013000000}"/>
            </a:ext>
          </a:extLst>
        </xdr:cNvPr>
        <xdr:cNvSpPr txBox="1"/>
      </xdr:nvSpPr>
      <xdr:spPr>
        <a:xfrm>
          <a:off x="30702114" y="5810987"/>
          <a:ext cx="3176316" cy="620136"/>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28747296-4353-459D-AFF0-F13E0BD9962C}" type="TxLink">
            <a:rPr lang="en-US" sz="1500" b="0" i="0" u="none" strike="noStrike">
              <a:solidFill>
                <a:srgbClr val="000000"/>
              </a:solidFill>
              <a:effectLst/>
              <a:latin typeface="Calibri"/>
            </a:rPr>
            <a:pPr/>
            <a:t>Opportunities #2</a:t>
          </a:fld>
          <a:endParaRPr lang="en-US" sz="1500" b="0">
            <a:effectLst/>
          </a:endParaRPr>
        </a:p>
      </xdr:txBody>
    </xdr:sp>
    <xdr:clientData/>
  </xdr:twoCellAnchor>
  <xdr:twoCellAnchor editAs="absolute">
    <xdr:from>
      <xdr:col>15</xdr:col>
      <xdr:colOff>2841209</xdr:colOff>
      <xdr:row>8</xdr:row>
      <xdr:rowOff>467592</xdr:rowOff>
    </xdr:from>
    <xdr:to>
      <xdr:col>15</xdr:col>
      <xdr:colOff>6111153</xdr:colOff>
      <xdr:row>9</xdr:row>
      <xdr:rowOff>398319</xdr:rowOff>
    </xdr:to>
    <xdr:sp macro="" textlink="$C$17">
      <xdr:nvSpPr>
        <xdr:cNvPr id="20" name="TextBox 19">
          <a:extLst>
            <a:ext uri="{FF2B5EF4-FFF2-40B4-BE49-F238E27FC236}">
              <a16:creationId xmlns:a16="http://schemas.microsoft.com/office/drawing/2014/main" id="{00000000-0008-0000-0900-000014000000}"/>
            </a:ext>
          </a:extLst>
        </xdr:cNvPr>
        <xdr:cNvSpPr txBox="1"/>
      </xdr:nvSpPr>
      <xdr:spPr>
        <a:xfrm>
          <a:off x="35169059" y="5382492"/>
          <a:ext cx="3269944" cy="559377"/>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2D7ABD4B-4591-40B4-9265-BE1C3FBB5145}" type="TxLink">
            <a:rPr lang="en-US" sz="1500" b="0" i="0" u="none" strike="noStrike">
              <a:solidFill>
                <a:srgbClr val="000000"/>
              </a:solidFill>
              <a:latin typeface="Calibri"/>
              <a:ea typeface="+mn-ea"/>
              <a:cs typeface="+mn-cs"/>
            </a:rPr>
            <a:pPr marL="0" indent="0" algn="l"/>
            <a:t>Opportunities #4</a:t>
          </a:fld>
          <a:endParaRPr lang="en-US" sz="1500" b="0" i="0" u="none" strike="noStrike">
            <a:solidFill>
              <a:srgbClr val="000000"/>
            </a:solidFill>
            <a:latin typeface="Calibri"/>
            <a:ea typeface="+mn-ea"/>
            <a:cs typeface="+mn-cs"/>
          </a:endParaRPr>
        </a:p>
      </xdr:txBody>
    </xdr:sp>
    <xdr:clientData/>
  </xdr:twoCellAnchor>
  <xdr:twoCellAnchor editAs="absolute">
    <xdr:from>
      <xdr:col>15</xdr:col>
      <xdr:colOff>2517100</xdr:colOff>
      <xdr:row>10</xdr:row>
      <xdr:rowOff>199011</xdr:rowOff>
    </xdr:from>
    <xdr:to>
      <xdr:col>15</xdr:col>
      <xdr:colOff>5651001</xdr:colOff>
      <xdr:row>11</xdr:row>
      <xdr:rowOff>125185</xdr:rowOff>
    </xdr:to>
    <xdr:sp macro="" textlink="$C$18">
      <xdr:nvSpPr>
        <xdr:cNvPr id="21" name="TextBox 20">
          <a:extLst>
            <a:ext uri="{FF2B5EF4-FFF2-40B4-BE49-F238E27FC236}">
              <a16:creationId xmlns:a16="http://schemas.microsoft.com/office/drawing/2014/main" id="{00000000-0008-0000-0900-000015000000}"/>
            </a:ext>
          </a:extLst>
        </xdr:cNvPr>
        <xdr:cNvSpPr txBox="1"/>
      </xdr:nvSpPr>
      <xdr:spPr>
        <a:xfrm>
          <a:off x="34844950" y="6371211"/>
          <a:ext cx="3133901" cy="554824"/>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AD6DD07B-3289-4914-AF31-ABC2AC19650F}" type="TxLink">
            <a:rPr lang="en-US" sz="1500" b="0" i="0" u="none" strike="noStrike">
              <a:solidFill>
                <a:srgbClr val="000000"/>
              </a:solidFill>
              <a:latin typeface="Calibri"/>
              <a:ea typeface="+mn-ea"/>
              <a:cs typeface="+mn-cs"/>
            </a:rPr>
            <a:pPr marL="0" indent="0" algn="l"/>
            <a:t>Opportunities #5</a:t>
          </a:fld>
          <a:endParaRPr lang="en-US" sz="1500" b="0" i="0" u="none" strike="noStrike">
            <a:solidFill>
              <a:srgbClr val="000000"/>
            </a:solidFill>
            <a:latin typeface="Calibri"/>
            <a:ea typeface="+mn-ea"/>
            <a:cs typeface="+mn-cs"/>
          </a:endParaRPr>
        </a:p>
      </xdr:txBody>
    </xdr:sp>
    <xdr:clientData/>
  </xdr:twoCellAnchor>
  <xdr:twoCellAnchor editAs="absolute">
    <xdr:from>
      <xdr:col>14</xdr:col>
      <xdr:colOff>2587595</xdr:colOff>
      <xdr:row>11</xdr:row>
      <xdr:rowOff>203047</xdr:rowOff>
    </xdr:from>
    <xdr:to>
      <xdr:col>15</xdr:col>
      <xdr:colOff>1928650</xdr:colOff>
      <xdr:row>11</xdr:row>
      <xdr:rowOff>203047</xdr:rowOff>
    </xdr:to>
    <xdr:cxnSp macro="">
      <xdr:nvCxnSpPr>
        <xdr:cNvPr id="22" name="Straight Arrow Connector 21">
          <a:extLst>
            <a:ext uri="{FF2B5EF4-FFF2-40B4-BE49-F238E27FC236}">
              <a16:creationId xmlns:a16="http://schemas.microsoft.com/office/drawing/2014/main" id="{00000000-0008-0000-0900-000016000000}"/>
            </a:ext>
          </a:extLst>
        </xdr:cNvPr>
        <xdr:cNvCxnSpPr/>
      </xdr:nvCxnSpPr>
      <xdr:spPr>
        <a:xfrm>
          <a:off x="32200820" y="7003897"/>
          <a:ext cx="2055680"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826808</xdr:colOff>
      <xdr:row>10</xdr:row>
      <xdr:rowOff>548028</xdr:rowOff>
    </xdr:from>
    <xdr:to>
      <xdr:col>15</xdr:col>
      <xdr:colOff>1292023</xdr:colOff>
      <xdr:row>11</xdr:row>
      <xdr:rowOff>548591</xdr:rowOff>
    </xdr:to>
    <xdr:sp macro="" textlink="$C$16">
      <xdr:nvSpPr>
        <xdr:cNvPr id="23" name="TextBox 22">
          <a:extLst>
            <a:ext uri="{FF2B5EF4-FFF2-40B4-BE49-F238E27FC236}">
              <a16:creationId xmlns:a16="http://schemas.microsoft.com/office/drawing/2014/main" id="{00000000-0008-0000-0900-000017000000}"/>
            </a:ext>
          </a:extLst>
        </xdr:cNvPr>
        <xdr:cNvSpPr txBox="1"/>
      </xdr:nvSpPr>
      <xdr:spPr>
        <a:xfrm>
          <a:off x="30440033" y="6720228"/>
          <a:ext cx="3179840" cy="629213"/>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787D3103-AA0C-4911-AC55-E93C16B86AC5}" type="TxLink">
            <a:rPr lang="en-US" sz="1500" b="0" i="0" u="none" strike="noStrike">
              <a:solidFill>
                <a:srgbClr val="000000"/>
              </a:solidFill>
              <a:effectLst/>
              <a:latin typeface="Calibri"/>
            </a:rPr>
            <a:pPr/>
            <a:t>Opportunities #3</a:t>
          </a:fld>
          <a:endParaRPr lang="en-US" sz="1500" b="0">
            <a:effectLst/>
          </a:endParaRPr>
        </a:p>
      </xdr:txBody>
    </xdr:sp>
    <xdr:clientData/>
  </xdr:twoCellAnchor>
  <xdr:twoCellAnchor editAs="absolute">
    <xdr:from>
      <xdr:col>14</xdr:col>
      <xdr:colOff>2708697</xdr:colOff>
      <xdr:row>3</xdr:row>
      <xdr:rowOff>345780</xdr:rowOff>
    </xdr:from>
    <xdr:to>
      <xdr:col>15</xdr:col>
      <xdr:colOff>2028895</xdr:colOff>
      <xdr:row>3</xdr:row>
      <xdr:rowOff>345780</xdr:rowOff>
    </xdr:to>
    <xdr:cxnSp macro="">
      <xdr:nvCxnSpPr>
        <xdr:cNvPr id="24" name="Straight Arrow Connector 23">
          <a:extLst>
            <a:ext uri="{FF2B5EF4-FFF2-40B4-BE49-F238E27FC236}">
              <a16:creationId xmlns:a16="http://schemas.microsoft.com/office/drawing/2014/main" id="{00000000-0008-0000-0900-000018000000}"/>
            </a:ext>
          </a:extLst>
        </xdr:cNvPr>
        <xdr:cNvCxnSpPr/>
      </xdr:nvCxnSpPr>
      <xdr:spPr>
        <a:xfrm>
          <a:off x="32321922" y="2174580"/>
          <a:ext cx="2034823"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311346</xdr:colOff>
      <xdr:row>5</xdr:row>
      <xdr:rowOff>144171</xdr:rowOff>
    </xdr:from>
    <xdr:to>
      <xdr:col>15</xdr:col>
      <xdr:colOff>2312123</xdr:colOff>
      <xdr:row>5</xdr:row>
      <xdr:rowOff>144171</xdr:rowOff>
    </xdr:to>
    <xdr:cxnSp macro="">
      <xdr:nvCxnSpPr>
        <xdr:cNvPr id="25" name="Straight Arrow Connector 24">
          <a:extLst>
            <a:ext uri="{FF2B5EF4-FFF2-40B4-BE49-F238E27FC236}">
              <a16:creationId xmlns:a16="http://schemas.microsoft.com/office/drawing/2014/main" id="{00000000-0008-0000-0900-000019000000}"/>
            </a:ext>
          </a:extLst>
        </xdr:cNvPr>
        <xdr:cNvCxnSpPr/>
      </xdr:nvCxnSpPr>
      <xdr:spPr>
        <a:xfrm>
          <a:off x="32643526" y="3192171"/>
          <a:ext cx="199644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2138410</xdr:colOff>
      <xdr:row>4</xdr:row>
      <xdr:rowOff>50499</xdr:rowOff>
    </xdr:from>
    <xdr:to>
      <xdr:col>15</xdr:col>
      <xdr:colOff>4200709</xdr:colOff>
      <xdr:row>4</xdr:row>
      <xdr:rowOff>50499</xdr:rowOff>
    </xdr:to>
    <xdr:cxnSp macro="">
      <xdr:nvCxnSpPr>
        <xdr:cNvPr id="26" name="Straight Arrow Connector 25">
          <a:extLst>
            <a:ext uri="{FF2B5EF4-FFF2-40B4-BE49-F238E27FC236}">
              <a16:creationId xmlns:a16="http://schemas.microsoft.com/office/drawing/2014/main" id="{00000000-0008-0000-0900-00001A000000}"/>
            </a:ext>
          </a:extLst>
        </xdr:cNvPr>
        <xdr:cNvCxnSpPr/>
      </xdr:nvCxnSpPr>
      <xdr:spPr>
        <a:xfrm flipH="1">
          <a:off x="34466260" y="2488899"/>
          <a:ext cx="206229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2476070</xdr:colOff>
      <xdr:row>5</xdr:row>
      <xdr:rowOff>552851</xdr:rowOff>
    </xdr:from>
    <xdr:to>
      <xdr:col>15</xdr:col>
      <xdr:colOff>4521918</xdr:colOff>
      <xdr:row>5</xdr:row>
      <xdr:rowOff>552851</xdr:rowOff>
    </xdr:to>
    <xdr:cxnSp macro="">
      <xdr:nvCxnSpPr>
        <xdr:cNvPr id="27" name="Straight Arrow Connector 26">
          <a:extLst>
            <a:ext uri="{FF2B5EF4-FFF2-40B4-BE49-F238E27FC236}">
              <a16:creationId xmlns:a16="http://schemas.microsoft.com/office/drawing/2014/main" id="{00000000-0008-0000-0900-00001B000000}"/>
            </a:ext>
          </a:extLst>
        </xdr:cNvPr>
        <xdr:cNvCxnSpPr/>
      </xdr:nvCxnSpPr>
      <xdr:spPr>
        <a:xfrm flipH="1">
          <a:off x="34803920" y="3600851"/>
          <a:ext cx="204584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1047324</xdr:colOff>
      <xdr:row>3</xdr:row>
      <xdr:rowOff>86592</xdr:rowOff>
    </xdr:from>
    <xdr:to>
      <xdr:col>15</xdr:col>
      <xdr:colOff>1608426</xdr:colOff>
      <xdr:row>4</xdr:row>
      <xdr:rowOff>86592</xdr:rowOff>
    </xdr:to>
    <xdr:sp macro="" textlink="$C$8">
      <xdr:nvSpPr>
        <xdr:cNvPr id="28" name="TextBox 27">
          <a:extLst>
            <a:ext uri="{FF2B5EF4-FFF2-40B4-BE49-F238E27FC236}">
              <a16:creationId xmlns:a16="http://schemas.microsoft.com/office/drawing/2014/main" id="{00000000-0008-0000-0900-00001C000000}"/>
            </a:ext>
          </a:extLst>
        </xdr:cNvPr>
        <xdr:cNvSpPr txBox="1"/>
      </xdr:nvSpPr>
      <xdr:spPr>
        <a:xfrm>
          <a:off x="30660549" y="1915392"/>
          <a:ext cx="3275727" cy="609600"/>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33300C0F-70E7-4A7C-B0B3-69BA10AD0E20}" type="TxLink">
            <a:rPr lang="en-US" sz="1500" b="0" i="0" u="none" strike="noStrike">
              <a:solidFill>
                <a:srgbClr val="000000"/>
              </a:solidFill>
              <a:effectLst/>
              <a:latin typeface="Calibri"/>
              <a:ea typeface="+mn-ea"/>
              <a:cs typeface="+mn-cs"/>
            </a:rPr>
            <a:pPr marL="0" indent="0" algn="l"/>
            <a:t>Strength #1</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14</xdr:col>
      <xdr:colOff>1344043</xdr:colOff>
      <xdr:row>4</xdr:row>
      <xdr:rowOff>408069</xdr:rowOff>
    </xdr:from>
    <xdr:to>
      <xdr:col>15</xdr:col>
      <xdr:colOff>1907650</xdr:colOff>
      <xdr:row>5</xdr:row>
      <xdr:rowOff>428374</xdr:rowOff>
    </xdr:to>
    <xdr:sp macro="" textlink="$C$9">
      <xdr:nvSpPr>
        <xdr:cNvPr id="29" name="Internal Strength #2">
          <a:extLst>
            <a:ext uri="{FF2B5EF4-FFF2-40B4-BE49-F238E27FC236}">
              <a16:creationId xmlns:a16="http://schemas.microsoft.com/office/drawing/2014/main" id="{00000000-0008-0000-0900-00001D000000}"/>
            </a:ext>
          </a:extLst>
        </xdr:cNvPr>
        <xdr:cNvSpPr txBox="1"/>
      </xdr:nvSpPr>
      <xdr:spPr>
        <a:xfrm>
          <a:off x="30957268" y="2846469"/>
          <a:ext cx="3278232" cy="629905"/>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AB95AE18-17F4-45E8-91AB-273860310256}" type="TxLink">
            <a:rPr lang="en-US" sz="1500" b="0" i="0" u="none" strike="noStrike">
              <a:solidFill>
                <a:srgbClr val="000000"/>
              </a:solidFill>
              <a:effectLst/>
              <a:latin typeface="Calibri"/>
              <a:ea typeface="+mn-ea"/>
              <a:cs typeface="+mn-cs"/>
            </a:rPr>
            <a:pPr marL="0" indent="0" algn="l"/>
            <a:t>Strength #2</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2696360</xdr:colOff>
      <xdr:row>3</xdr:row>
      <xdr:rowOff>502228</xdr:rowOff>
    </xdr:from>
    <xdr:to>
      <xdr:col>15</xdr:col>
      <xdr:colOff>5989927</xdr:colOff>
      <xdr:row>4</xdr:row>
      <xdr:rowOff>519546</xdr:rowOff>
    </xdr:to>
    <xdr:sp macro="" textlink="$C$11">
      <xdr:nvSpPr>
        <xdr:cNvPr id="30" name="External Strength #1">
          <a:extLst>
            <a:ext uri="{FF2B5EF4-FFF2-40B4-BE49-F238E27FC236}">
              <a16:creationId xmlns:a16="http://schemas.microsoft.com/office/drawing/2014/main" id="{00000000-0008-0000-0900-00001E000000}"/>
            </a:ext>
          </a:extLst>
        </xdr:cNvPr>
        <xdr:cNvSpPr txBox="1"/>
      </xdr:nvSpPr>
      <xdr:spPr>
        <a:xfrm>
          <a:off x="35024210" y="2331028"/>
          <a:ext cx="3293567" cy="626918"/>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E5580ADD-EE02-4BD5-AC42-177C917038EF}" type="TxLink">
            <a:rPr lang="en-US" sz="1500" b="0" i="0" u="none" strike="noStrike">
              <a:solidFill>
                <a:srgbClr val="000000"/>
              </a:solidFill>
              <a:effectLst/>
              <a:latin typeface="Calibri"/>
              <a:ea typeface="+mn-ea"/>
              <a:cs typeface="+mn-cs"/>
            </a:rPr>
            <a:pPr marL="0" indent="0" algn="l"/>
            <a:t>Strength #4</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2973572</xdr:colOff>
      <xdr:row>5</xdr:row>
      <xdr:rowOff>149867</xdr:rowOff>
    </xdr:from>
    <xdr:to>
      <xdr:col>15</xdr:col>
      <xdr:colOff>6233013</xdr:colOff>
      <xdr:row>6</xdr:row>
      <xdr:rowOff>162722</xdr:rowOff>
    </xdr:to>
    <xdr:sp macro="" textlink="$C$12">
      <xdr:nvSpPr>
        <xdr:cNvPr id="31" name="External Strength #2">
          <a:extLst>
            <a:ext uri="{FF2B5EF4-FFF2-40B4-BE49-F238E27FC236}">
              <a16:creationId xmlns:a16="http://schemas.microsoft.com/office/drawing/2014/main" id="{00000000-0008-0000-0900-00001F000000}"/>
            </a:ext>
          </a:extLst>
        </xdr:cNvPr>
        <xdr:cNvSpPr txBox="1"/>
      </xdr:nvSpPr>
      <xdr:spPr>
        <a:xfrm>
          <a:off x="35301422" y="3197867"/>
          <a:ext cx="3259441" cy="622455"/>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71F1A0F2-7709-4A25-94FE-20E85B112FD8}" type="TxLink">
            <a:rPr lang="en-US" sz="1500" b="0" i="0" u="none" strike="noStrike">
              <a:solidFill>
                <a:srgbClr val="000000"/>
              </a:solidFill>
              <a:effectLst/>
              <a:latin typeface="Calibri"/>
              <a:ea typeface="+mn-ea"/>
              <a:cs typeface="+mn-cs"/>
            </a:rPr>
            <a:pPr marL="0" indent="0" algn="l"/>
            <a:t>Strength #5</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636739</xdr:colOff>
      <xdr:row>6</xdr:row>
      <xdr:rowOff>609896</xdr:rowOff>
    </xdr:from>
    <xdr:to>
      <xdr:col>15</xdr:col>
      <xdr:colOff>2657859</xdr:colOff>
      <xdr:row>6</xdr:row>
      <xdr:rowOff>609896</xdr:rowOff>
    </xdr:to>
    <xdr:cxnSp macro="">
      <xdr:nvCxnSpPr>
        <xdr:cNvPr id="32" name="Straight Arrow Connector 31">
          <a:extLst>
            <a:ext uri="{FF2B5EF4-FFF2-40B4-BE49-F238E27FC236}">
              <a16:creationId xmlns:a16="http://schemas.microsoft.com/office/drawing/2014/main" id="{00000000-0008-0000-0900-000020000000}"/>
            </a:ext>
          </a:extLst>
        </xdr:cNvPr>
        <xdr:cNvCxnSpPr/>
      </xdr:nvCxnSpPr>
      <xdr:spPr>
        <a:xfrm>
          <a:off x="32964589" y="4267496"/>
          <a:ext cx="2021120"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1599074</xdr:colOff>
      <xdr:row>6</xdr:row>
      <xdr:rowOff>166973</xdr:rowOff>
    </xdr:from>
    <xdr:to>
      <xdr:col>15</xdr:col>
      <xdr:colOff>2156016</xdr:colOff>
      <xdr:row>7</xdr:row>
      <xdr:rowOff>172425</xdr:rowOff>
    </xdr:to>
    <xdr:sp macro="" textlink="$C$10">
      <xdr:nvSpPr>
        <xdr:cNvPr id="33" name="Internal Strength #3">
          <a:extLst>
            <a:ext uri="{FF2B5EF4-FFF2-40B4-BE49-F238E27FC236}">
              <a16:creationId xmlns:a16="http://schemas.microsoft.com/office/drawing/2014/main" id="{00000000-0008-0000-0900-000021000000}"/>
            </a:ext>
          </a:extLst>
        </xdr:cNvPr>
        <xdr:cNvSpPr txBox="1"/>
      </xdr:nvSpPr>
      <xdr:spPr>
        <a:xfrm>
          <a:off x="31212299" y="3824573"/>
          <a:ext cx="3271567" cy="634102"/>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6CB4F48C-D8FE-4811-A0C7-CF798A3B5477}" type="TxLink">
            <a:rPr lang="en-US" sz="1500" b="0" i="0" u="none" strike="noStrike">
              <a:solidFill>
                <a:srgbClr val="000000"/>
              </a:solidFill>
              <a:effectLst/>
              <a:latin typeface="Calibri"/>
              <a:ea typeface="+mn-ea"/>
              <a:cs typeface="+mn-cs"/>
            </a:rPr>
            <a:pPr marL="0" indent="0" algn="l"/>
            <a:t>Strength #3</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16</xdr:col>
      <xdr:colOff>1891710</xdr:colOff>
      <xdr:row>8</xdr:row>
      <xdr:rowOff>236984</xdr:rowOff>
    </xdr:from>
    <xdr:to>
      <xdr:col>18</xdr:col>
      <xdr:colOff>13226</xdr:colOff>
      <xdr:row>8</xdr:row>
      <xdr:rowOff>236984</xdr:rowOff>
    </xdr:to>
    <xdr:cxnSp macro="">
      <xdr:nvCxnSpPr>
        <xdr:cNvPr id="34" name="Straight Arrow Connector 33">
          <a:extLst>
            <a:ext uri="{FF2B5EF4-FFF2-40B4-BE49-F238E27FC236}">
              <a16:creationId xmlns:a16="http://schemas.microsoft.com/office/drawing/2014/main" id="{00000000-0008-0000-0900-000022000000}"/>
            </a:ext>
          </a:extLst>
        </xdr:cNvPr>
        <xdr:cNvCxnSpPr/>
      </xdr:nvCxnSpPr>
      <xdr:spPr>
        <a:xfrm>
          <a:off x="41191860" y="5151884"/>
          <a:ext cx="2031096"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3685</xdr:colOff>
      <xdr:row>7</xdr:row>
      <xdr:rowOff>554181</xdr:rowOff>
    </xdr:from>
    <xdr:to>
      <xdr:col>17</xdr:col>
      <xdr:colOff>1370301</xdr:colOff>
      <xdr:row>8</xdr:row>
      <xdr:rowOff>484910</xdr:rowOff>
    </xdr:to>
    <xdr:sp macro="" textlink="$E$14">
      <xdr:nvSpPr>
        <xdr:cNvPr id="35" name="TextBox 34">
          <a:extLst>
            <a:ext uri="{FF2B5EF4-FFF2-40B4-BE49-F238E27FC236}">
              <a16:creationId xmlns:a16="http://schemas.microsoft.com/office/drawing/2014/main" id="{00000000-0008-0000-0900-000023000000}"/>
            </a:ext>
          </a:extLst>
        </xdr:cNvPr>
        <xdr:cNvSpPr txBox="1"/>
      </xdr:nvSpPr>
      <xdr:spPr>
        <a:xfrm>
          <a:off x="39310762" y="4840431"/>
          <a:ext cx="3312314" cy="559379"/>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7B75EF39-9478-4D55-A5A6-635E8EADA240}" type="TxLink">
            <a:rPr lang="en-US" sz="1500" b="0" i="0" u="none" strike="noStrike">
              <a:solidFill>
                <a:srgbClr val="000000"/>
              </a:solidFill>
              <a:latin typeface="Calibri"/>
            </a:rPr>
            <a:pPr algn="l"/>
            <a:t>Threat #1</a:t>
          </a:fld>
          <a:endParaRPr lang="en-US" sz="1500" b="0">
            <a:solidFill>
              <a:sysClr val="windowText" lastClr="000000"/>
            </a:solidFill>
          </a:endParaRPr>
        </a:p>
      </xdr:txBody>
    </xdr:sp>
    <xdr:clientData/>
  </xdr:twoCellAnchor>
  <xdr:twoCellAnchor editAs="absolute">
    <xdr:from>
      <xdr:col>16</xdr:col>
      <xdr:colOff>1637136</xdr:colOff>
      <xdr:row>9</xdr:row>
      <xdr:rowOff>520958</xdr:rowOff>
    </xdr:from>
    <xdr:to>
      <xdr:col>17</xdr:col>
      <xdr:colOff>1733235</xdr:colOff>
      <xdr:row>9</xdr:row>
      <xdr:rowOff>520958</xdr:rowOff>
    </xdr:to>
    <xdr:cxnSp macro="">
      <xdr:nvCxnSpPr>
        <xdr:cNvPr id="36" name="Straight Arrow Connector 35">
          <a:extLst>
            <a:ext uri="{FF2B5EF4-FFF2-40B4-BE49-F238E27FC236}">
              <a16:creationId xmlns:a16="http://schemas.microsoft.com/office/drawing/2014/main" id="{00000000-0008-0000-0900-000024000000}"/>
            </a:ext>
          </a:extLst>
        </xdr:cNvPr>
        <xdr:cNvCxnSpPr/>
      </xdr:nvCxnSpPr>
      <xdr:spPr>
        <a:xfrm>
          <a:off x="40937286" y="6064508"/>
          <a:ext cx="2048724"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6724297</xdr:colOff>
      <xdr:row>9</xdr:row>
      <xdr:rowOff>110222</xdr:rowOff>
    </xdr:from>
    <xdr:to>
      <xdr:col>17</xdr:col>
      <xdr:colOff>1156808</xdr:colOff>
      <xdr:row>10</xdr:row>
      <xdr:rowOff>34997</xdr:rowOff>
    </xdr:to>
    <xdr:sp macro="" textlink="$E$15">
      <xdr:nvSpPr>
        <xdr:cNvPr id="37" name="TextBox 36">
          <a:extLst>
            <a:ext uri="{FF2B5EF4-FFF2-40B4-BE49-F238E27FC236}">
              <a16:creationId xmlns:a16="http://schemas.microsoft.com/office/drawing/2014/main" id="{00000000-0008-0000-0900-000025000000}"/>
            </a:ext>
          </a:extLst>
        </xdr:cNvPr>
        <xdr:cNvSpPr txBox="1"/>
      </xdr:nvSpPr>
      <xdr:spPr>
        <a:xfrm>
          <a:off x="39052147" y="5653772"/>
          <a:ext cx="3357436" cy="553425"/>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ADE68740-AA82-4CDA-AF38-9F95BBC7D7BF}" type="TxLink">
            <a:rPr lang="en-US" sz="1500" b="0" i="0" u="none" strike="noStrike">
              <a:solidFill>
                <a:srgbClr val="000000"/>
              </a:solidFill>
              <a:latin typeface="Calibri"/>
            </a:rPr>
            <a:pPr algn="l"/>
            <a:t>Threat #2</a:t>
          </a:fld>
          <a:endParaRPr lang="en-US" sz="1500" b="0">
            <a:solidFill>
              <a:sysClr val="windowText" lastClr="000000"/>
            </a:solidFill>
          </a:endParaRPr>
        </a:p>
      </xdr:txBody>
    </xdr:sp>
    <xdr:clientData/>
  </xdr:twoCellAnchor>
  <xdr:twoCellAnchor editAs="absolute">
    <xdr:from>
      <xdr:col>16</xdr:col>
      <xdr:colOff>1362766</xdr:colOff>
      <xdr:row>11</xdr:row>
      <xdr:rowOff>102650</xdr:rowOff>
    </xdr:from>
    <xdr:to>
      <xdr:col>17</xdr:col>
      <xdr:colOff>1461586</xdr:colOff>
      <xdr:row>11</xdr:row>
      <xdr:rowOff>102650</xdr:rowOff>
    </xdr:to>
    <xdr:cxnSp macro="">
      <xdr:nvCxnSpPr>
        <xdr:cNvPr id="38" name="Straight Arrow Connector 37">
          <a:extLst>
            <a:ext uri="{FF2B5EF4-FFF2-40B4-BE49-F238E27FC236}">
              <a16:creationId xmlns:a16="http://schemas.microsoft.com/office/drawing/2014/main" id="{00000000-0008-0000-0900-000026000000}"/>
            </a:ext>
          </a:extLst>
        </xdr:cNvPr>
        <xdr:cNvCxnSpPr/>
      </xdr:nvCxnSpPr>
      <xdr:spPr>
        <a:xfrm>
          <a:off x="40662916" y="6903500"/>
          <a:ext cx="2051445"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6528024</xdr:colOff>
      <xdr:row>10</xdr:row>
      <xdr:rowOff>420410</xdr:rowOff>
    </xdr:from>
    <xdr:to>
      <xdr:col>17</xdr:col>
      <xdr:colOff>1027198</xdr:colOff>
      <xdr:row>11</xdr:row>
      <xdr:rowOff>364020</xdr:rowOff>
    </xdr:to>
    <xdr:sp macro="" textlink="$E$16">
      <xdr:nvSpPr>
        <xdr:cNvPr id="39" name="TextBox 38">
          <a:extLst>
            <a:ext uri="{FF2B5EF4-FFF2-40B4-BE49-F238E27FC236}">
              <a16:creationId xmlns:a16="http://schemas.microsoft.com/office/drawing/2014/main" id="{00000000-0008-0000-0900-000027000000}"/>
            </a:ext>
          </a:extLst>
        </xdr:cNvPr>
        <xdr:cNvSpPr txBox="1"/>
      </xdr:nvSpPr>
      <xdr:spPr>
        <a:xfrm>
          <a:off x="38855874" y="6592610"/>
          <a:ext cx="3424099" cy="572260"/>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6BB04C8A-18FE-48F4-A62B-60704B5B22D7}" type="TxLink">
            <a:rPr lang="en-US" sz="1500" b="0" i="0" u="none" strike="noStrike">
              <a:solidFill>
                <a:srgbClr val="000000"/>
              </a:solidFill>
              <a:latin typeface="Calibri"/>
            </a:rPr>
            <a:pPr algn="l"/>
            <a:t>Threat #3</a:t>
          </a:fld>
          <a:endParaRPr lang="en-US" sz="1500" b="0">
            <a:solidFill>
              <a:sysClr val="windowText" lastClr="000000"/>
            </a:solidFill>
          </a:endParaRPr>
        </a:p>
      </xdr:txBody>
    </xdr:sp>
    <xdr:clientData/>
  </xdr:twoCellAnchor>
  <xdr:twoCellAnchor editAs="absolute">
    <xdr:from>
      <xdr:col>17</xdr:col>
      <xdr:colOff>1864557</xdr:colOff>
      <xdr:row>9</xdr:row>
      <xdr:rowOff>44384</xdr:rowOff>
    </xdr:from>
    <xdr:to>
      <xdr:col>19</xdr:col>
      <xdr:colOff>1362865</xdr:colOff>
      <xdr:row>9</xdr:row>
      <xdr:rowOff>44384</xdr:rowOff>
    </xdr:to>
    <xdr:cxnSp macro="">
      <xdr:nvCxnSpPr>
        <xdr:cNvPr id="40" name="Straight Arrow Connector 39">
          <a:extLst>
            <a:ext uri="{FF2B5EF4-FFF2-40B4-BE49-F238E27FC236}">
              <a16:creationId xmlns:a16="http://schemas.microsoft.com/office/drawing/2014/main" id="{00000000-0008-0000-0900-000028000000}"/>
            </a:ext>
          </a:extLst>
        </xdr:cNvPr>
        <xdr:cNvCxnSpPr/>
      </xdr:nvCxnSpPr>
      <xdr:spPr>
        <a:xfrm flipH="1">
          <a:off x="43117332" y="5587934"/>
          <a:ext cx="2041483"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372596</xdr:colOff>
      <xdr:row>8</xdr:row>
      <xdr:rowOff>381000</xdr:rowOff>
    </xdr:from>
    <xdr:to>
      <xdr:col>20</xdr:col>
      <xdr:colOff>933018</xdr:colOff>
      <xdr:row>9</xdr:row>
      <xdr:rowOff>329045</xdr:rowOff>
    </xdr:to>
    <xdr:sp macro="" textlink="$E$17">
      <xdr:nvSpPr>
        <xdr:cNvPr id="41" name="TextBox 40">
          <a:extLst>
            <a:ext uri="{FF2B5EF4-FFF2-40B4-BE49-F238E27FC236}">
              <a16:creationId xmlns:a16="http://schemas.microsoft.com/office/drawing/2014/main" id="{00000000-0008-0000-0900-000029000000}"/>
            </a:ext>
          </a:extLst>
        </xdr:cNvPr>
        <xdr:cNvSpPr txBox="1"/>
      </xdr:nvSpPr>
      <xdr:spPr>
        <a:xfrm>
          <a:off x="43582326" y="5295900"/>
          <a:ext cx="3251667" cy="576695"/>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D50D3272-8246-4CB1-8DD6-20438327886C}" type="TxLink">
            <a:rPr lang="en-US" sz="1500" b="0" i="0" u="none" strike="noStrike">
              <a:solidFill>
                <a:srgbClr val="000000"/>
              </a:solidFill>
              <a:latin typeface="Calibri"/>
              <a:ea typeface="+mn-ea"/>
              <a:cs typeface="+mn-cs"/>
            </a:rPr>
            <a:pPr marL="0" indent="0" algn="l"/>
            <a:t>Threat #4</a:t>
          </a:fld>
          <a:endParaRPr lang="en-US" sz="1500" b="0" i="0" u="none" strike="noStrike">
            <a:solidFill>
              <a:srgbClr val="000000"/>
            </a:solidFill>
            <a:latin typeface="Calibri"/>
            <a:ea typeface="+mn-ea"/>
            <a:cs typeface="+mn-cs"/>
          </a:endParaRPr>
        </a:p>
      </xdr:txBody>
    </xdr:sp>
    <xdr:clientData/>
  </xdr:twoCellAnchor>
  <xdr:twoCellAnchor editAs="absolute">
    <xdr:from>
      <xdr:col>17</xdr:col>
      <xdr:colOff>1637753</xdr:colOff>
      <xdr:row>10</xdr:row>
      <xdr:rowOff>384912</xdr:rowOff>
    </xdr:from>
    <xdr:to>
      <xdr:col>19</xdr:col>
      <xdr:colOff>1123136</xdr:colOff>
      <xdr:row>10</xdr:row>
      <xdr:rowOff>384912</xdr:rowOff>
    </xdr:to>
    <xdr:cxnSp macro="">
      <xdr:nvCxnSpPr>
        <xdr:cNvPr id="42" name="Straight Arrow Connector 41">
          <a:extLst>
            <a:ext uri="{FF2B5EF4-FFF2-40B4-BE49-F238E27FC236}">
              <a16:creationId xmlns:a16="http://schemas.microsoft.com/office/drawing/2014/main" id="{00000000-0008-0000-0900-00002A000000}"/>
            </a:ext>
          </a:extLst>
        </xdr:cNvPr>
        <xdr:cNvCxnSpPr/>
      </xdr:nvCxnSpPr>
      <xdr:spPr>
        <a:xfrm flipH="1">
          <a:off x="42890528" y="6557112"/>
          <a:ext cx="202855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167583</xdr:colOff>
      <xdr:row>10</xdr:row>
      <xdr:rowOff>137169</xdr:rowOff>
    </xdr:from>
    <xdr:to>
      <xdr:col>20</xdr:col>
      <xdr:colOff>723567</xdr:colOff>
      <xdr:row>11</xdr:row>
      <xdr:rowOff>80452</xdr:rowOff>
    </xdr:to>
    <xdr:sp macro="" textlink="$E$18">
      <xdr:nvSpPr>
        <xdr:cNvPr id="43" name="TextBox 42">
          <a:extLst>
            <a:ext uri="{FF2B5EF4-FFF2-40B4-BE49-F238E27FC236}">
              <a16:creationId xmlns:a16="http://schemas.microsoft.com/office/drawing/2014/main" id="{00000000-0008-0000-0900-00002B000000}"/>
            </a:ext>
          </a:extLst>
        </xdr:cNvPr>
        <xdr:cNvSpPr txBox="1"/>
      </xdr:nvSpPr>
      <xdr:spPr>
        <a:xfrm>
          <a:off x="43377313" y="6309369"/>
          <a:ext cx="3247229" cy="571933"/>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83C0B61-30B5-447D-9A32-298FB82A993D}" type="TxLink">
            <a:rPr lang="en-US" sz="1500" b="0" i="0" u="none" strike="noStrike">
              <a:solidFill>
                <a:srgbClr val="000000"/>
              </a:solidFill>
              <a:latin typeface="Calibri"/>
              <a:ea typeface="+mn-ea"/>
              <a:cs typeface="+mn-cs"/>
            </a:rPr>
            <a:pPr marL="0" indent="0" algn="l"/>
            <a:t>Threat #5</a:t>
          </a:fld>
          <a:endParaRPr lang="en-US" sz="1500" b="0" i="0" u="none" strike="noStrike">
            <a:solidFill>
              <a:srgbClr val="000000"/>
            </a:solidFill>
            <a:latin typeface="Calibri"/>
            <a:ea typeface="+mn-ea"/>
            <a:cs typeface="+mn-cs"/>
          </a:endParaRPr>
        </a:p>
      </xdr:txBody>
    </xdr:sp>
    <xdr:clientData/>
  </xdr:twoCellAnchor>
  <xdr:twoCellAnchor editAs="absolute">
    <xdr:from>
      <xdr:col>17</xdr:col>
      <xdr:colOff>1192790</xdr:colOff>
      <xdr:row>7</xdr:row>
      <xdr:rowOff>348413</xdr:rowOff>
    </xdr:from>
    <xdr:to>
      <xdr:col>18</xdr:col>
      <xdr:colOff>159493</xdr:colOff>
      <xdr:row>12</xdr:row>
      <xdr:rowOff>583900</xdr:rowOff>
    </xdr:to>
    <xdr:cxnSp macro="">
      <xdr:nvCxnSpPr>
        <xdr:cNvPr id="44" name="Straight Connector 43">
          <a:extLst>
            <a:ext uri="{FF2B5EF4-FFF2-40B4-BE49-F238E27FC236}">
              <a16:creationId xmlns:a16="http://schemas.microsoft.com/office/drawing/2014/main" id="{00000000-0008-0000-0900-00002C000000}"/>
            </a:ext>
          </a:extLst>
        </xdr:cNvPr>
        <xdr:cNvCxnSpPr/>
      </xdr:nvCxnSpPr>
      <xdr:spPr>
        <a:xfrm flipH="1">
          <a:off x="42445565" y="4634663"/>
          <a:ext cx="923658" cy="3359687"/>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68927</xdr:colOff>
      <xdr:row>1</xdr:row>
      <xdr:rowOff>190500</xdr:rowOff>
    </xdr:from>
    <xdr:to>
      <xdr:col>18</xdr:col>
      <xdr:colOff>355023</xdr:colOff>
      <xdr:row>2</xdr:row>
      <xdr:rowOff>251242</xdr:rowOff>
    </xdr:to>
    <xdr:sp macro="" textlink="">
      <xdr:nvSpPr>
        <xdr:cNvPr id="45" name="TextBox 44">
          <a:hlinkClick xmlns:r="http://schemas.openxmlformats.org/officeDocument/2006/relationships" r:id="rId3"/>
          <a:extLst>
            <a:ext uri="{FF2B5EF4-FFF2-40B4-BE49-F238E27FC236}">
              <a16:creationId xmlns:a16="http://schemas.microsoft.com/office/drawing/2014/main" id="{00000000-0008-0000-0900-00002D000000}"/>
            </a:ext>
          </a:extLst>
        </xdr:cNvPr>
        <xdr:cNvSpPr txBox="1"/>
      </xdr:nvSpPr>
      <xdr:spPr>
        <a:xfrm>
          <a:off x="41326031" y="800100"/>
          <a:ext cx="2238722" cy="670342"/>
        </a:xfrm>
        <a:prstGeom prst="rect">
          <a:avLst/>
        </a:prstGeom>
        <a:solidFill>
          <a:srgbClr val="C0000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Weaknesses</a:t>
          </a:r>
        </a:p>
      </xdr:txBody>
    </xdr:sp>
    <xdr:clientData/>
  </xdr:twoCellAnchor>
  <xdr:twoCellAnchor editAs="absolute">
    <xdr:from>
      <xdr:col>16</xdr:col>
      <xdr:colOff>1436299</xdr:colOff>
      <xdr:row>3</xdr:row>
      <xdr:rowOff>438057</xdr:rowOff>
    </xdr:from>
    <xdr:to>
      <xdr:col>17</xdr:col>
      <xdr:colOff>1518542</xdr:colOff>
      <xdr:row>3</xdr:row>
      <xdr:rowOff>438057</xdr:rowOff>
    </xdr:to>
    <xdr:cxnSp macro="">
      <xdr:nvCxnSpPr>
        <xdr:cNvPr id="46" name="Straight Arrow Connector 45">
          <a:extLst>
            <a:ext uri="{FF2B5EF4-FFF2-40B4-BE49-F238E27FC236}">
              <a16:creationId xmlns:a16="http://schemas.microsoft.com/office/drawing/2014/main" id="{00000000-0008-0000-0900-00002E000000}"/>
            </a:ext>
          </a:extLst>
        </xdr:cNvPr>
        <xdr:cNvCxnSpPr/>
      </xdr:nvCxnSpPr>
      <xdr:spPr>
        <a:xfrm>
          <a:off x="40736449" y="2266857"/>
          <a:ext cx="203486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6566124</xdr:colOff>
      <xdr:row>3</xdr:row>
      <xdr:rowOff>103910</xdr:rowOff>
    </xdr:from>
    <xdr:to>
      <xdr:col>17</xdr:col>
      <xdr:colOff>1036926</xdr:colOff>
      <xdr:row>4</xdr:row>
      <xdr:rowOff>69274</xdr:rowOff>
    </xdr:to>
    <xdr:sp macro="" textlink="$E$8">
      <xdr:nvSpPr>
        <xdr:cNvPr id="47" name="TextBox 46">
          <a:extLst>
            <a:ext uri="{FF2B5EF4-FFF2-40B4-BE49-F238E27FC236}">
              <a16:creationId xmlns:a16="http://schemas.microsoft.com/office/drawing/2014/main" id="{00000000-0008-0000-0900-00002F000000}"/>
            </a:ext>
          </a:extLst>
        </xdr:cNvPr>
        <xdr:cNvSpPr txBox="1"/>
      </xdr:nvSpPr>
      <xdr:spPr>
        <a:xfrm>
          <a:off x="38893974" y="1932710"/>
          <a:ext cx="3395727" cy="574964"/>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D417C29B-3F90-4AB8-A627-4168E04C8B7F}" type="TxLink">
            <a:rPr lang="en-US" sz="1500" b="0" i="0" u="none" strike="noStrike">
              <a:solidFill>
                <a:srgbClr val="000000"/>
              </a:solidFill>
              <a:latin typeface="Calibri"/>
            </a:rPr>
            <a:pPr algn="l"/>
            <a:t>Weakness #1</a:t>
          </a:fld>
          <a:endParaRPr lang="en-US" sz="1500" b="0">
            <a:solidFill>
              <a:sysClr val="windowText" lastClr="000000"/>
            </a:solidFill>
          </a:endParaRPr>
        </a:p>
      </xdr:txBody>
    </xdr:sp>
    <xdr:clientData/>
  </xdr:twoCellAnchor>
  <xdr:twoCellAnchor editAs="absolute">
    <xdr:from>
      <xdr:col>16</xdr:col>
      <xdr:colOff>1708957</xdr:colOff>
      <xdr:row>5</xdr:row>
      <xdr:rowOff>110154</xdr:rowOff>
    </xdr:from>
    <xdr:to>
      <xdr:col>17</xdr:col>
      <xdr:colOff>1793921</xdr:colOff>
      <xdr:row>5</xdr:row>
      <xdr:rowOff>110154</xdr:rowOff>
    </xdr:to>
    <xdr:cxnSp macro="">
      <xdr:nvCxnSpPr>
        <xdr:cNvPr id="48" name="Straight Arrow Connector 47">
          <a:extLst>
            <a:ext uri="{FF2B5EF4-FFF2-40B4-BE49-F238E27FC236}">
              <a16:creationId xmlns:a16="http://schemas.microsoft.com/office/drawing/2014/main" id="{00000000-0008-0000-0900-000030000000}"/>
            </a:ext>
          </a:extLst>
        </xdr:cNvPr>
        <xdr:cNvCxnSpPr/>
      </xdr:nvCxnSpPr>
      <xdr:spPr>
        <a:xfrm>
          <a:off x="41009107" y="3158154"/>
          <a:ext cx="203758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6858223</xdr:colOff>
      <xdr:row>4</xdr:row>
      <xdr:rowOff>445261</xdr:rowOff>
    </xdr:from>
    <xdr:to>
      <xdr:col>17</xdr:col>
      <xdr:colOff>1269479</xdr:colOff>
      <xdr:row>5</xdr:row>
      <xdr:rowOff>423629</xdr:rowOff>
    </xdr:to>
    <xdr:sp macro="" textlink="$E$9">
      <xdr:nvSpPr>
        <xdr:cNvPr id="49" name="TextBox 48">
          <a:extLst>
            <a:ext uri="{FF2B5EF4-FFF2-40B4-BE49-F238E27FC236}">
              <a16:creationId xmlns:a16="http://schemas.microsoft.com/office/drawing/2014/main" id="{00000000-0008-0000-0900-000031000000}"/>
            </a:ext>
          </a:extLst>
        </xdr:cNvPr>
        <xdr:cNvSpPr txBox="1"/>
      </xdr:nvSpPr>
      <xdr:spPr>
        <a:xfrm>
          <a:off x="39186073" y="2883661"/>
          <a:ext cx="3336181" cy="587968"/>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44F46897-0F25-4A6A-B291-CE256CD62910}" type="TxLink">
            <a:rPr lang="en-US" sz="1500" b="0" i="0" u="none" strike="noStrike">
              <a:solidFill>
                <a:srgbClr val="000000"/>
              </a:solidFill>
              <a:latin typeface="Calibri"/>
            </a:rPr>
            <a:pPr algn="l"/>
            <a:t>Weakness #2</a:t>
          </a:fld>
          <a:endParaRPr lang="en-US" sz="1500" b="0">
            <a:solidFill>
              <a:sysClr val="windowText" lastClr="000000"/>
            </a:solidFill>
          </a:endParaRPr>
        </a:p>
      </xdr:txBody>
    </xdr:sp>
    <xdr:clientData/>
  </xdr:twoCellAnchor>
  <xdr:twoCellAnchor editAs="absolute">
    <xdr:from>
      <xdr:col>17</xdr:col>
      <xdr:colOff>46351</xdr:colOff>
      <xdr:row>6</xdr:row>
      <xdr:rowOff>544883</xdr:rowOff>
    </xdr:from>
    <xdr:to>
      <xdr:col>18</xdr:col>
      <xdr:colOff>124821</xdr:colOff>
      <xdr:row>6</xdr:row>
      <xdr:rowOff>544883</xdr:rowOff>
    </xdr:to>
    <xdr:cxnSp macro="">
      <xdr:nvCxnSpPr>
        <xdr:cNvPr id="50" name="Straight Arrow Connector 49">
          <a:extLst>
            <a:ext uri="{FF2B5EF4-FFF2-40B4-BE49-F238E27FC236}">
              <a16:creationId xmlns:a16="http://schemas.microsoft.com/office/drawing/2014/main" id="{00000000-0008-0000-0900-000032000000}"/>
            </a:ext>
          </a:extLst>
        </xdr:cNvPr>
        <xdr:cNvCxnSpPr/>
      </xdr:nvCxnSpPr>
      <xdr:spPr>
        <a:xfrm>
          <a:off x="41303455" y="4202483"/>
          <a:ext cx="2031096"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328257</xdr:colOff>
      <xdr:row>6</xdr:row>
      <xdr:rowOff>174025</xdr:rowOff>
    </xdr:from>
    <xdr:to>
      <xdr:col>17</xdr:col>
      <xdr:colOff>1659758</xdr:colOff>
      <xdr:row>7</xdr:row>
      <xdr:rowOff>143541</xdr:rowOff>
    </xdr:to>
    <xdr:sp macro="" textlink="$E$10">
      <xdr:nvSpPr>
        <xdr:cNvPr id="51" name="TextBox 50">
          <a:extLst>
            <a:ext uri="{FF2B5EF4-FFF2-40B4-BE49-F238E27FC236}">
              <a16:creationId xmlns:a16="http://schemas.microsoft.com/office/drawing/2014/main" id="{00000000-0008-0000-0900-000033000000}"/>
            </a:ext>
          </a:extLst>
        </xdr:cNvPr>
        <xdr:cNvSpPr txBox="1"/>
      </xdr:nvSpPr>
      <xdr:spPr>
        <a:xfrm>
          <a:off x="39635334" y="3831625"/>
          <a:ext cx="3277199" cy="598166"/>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290C104A-8ECE-40C0-B5DE-7EE22E0020B7}" type="TxLink">
            <a:rPr lang="en-US" sz="1500" b="0" i="0" u="none" strike="noStrike">
              <a:solidFill>
                <a:srgbClr val="000000"/>
              </a:solidFill>
              <a:latin typeface="Calibri"/>
            </a:rPr>
            <a:pPr algn="l"/>
            <a:t>Weakness #3</a:t>
          </a:fld>
          <a:endParaRPr lang="en-US" sz="1500" b="0">
            <a:solidFill>
              <a:sysClr val="windowText" lastClr="000000"/>
            </a:solidFill>
          </a:endParaRPr>
        </a:p>
      </xdr:txBody>
    </xdr:sp>
    <xdr:clientData/>
  </xdr:twoCellAnchor>
  <xdr:twoCellAnchor editAs="absolute">
    <xdr:from>
      <xdr:col>17</xdr:col>
      <xdr:colOff>1689272</xdr:colOff>
      <xdr:row>4</xdr:row>
      <xdr:rowOff>211113</xdr:rowOff>
    </xdr:from>
    <xdr:to>
      <xdr:col>19</xdr:col>
      <xdr:colOff>1178366</xdr:colOff>
      <xdr:row>4</xdr:row>
      <xdr:rowOff>211113</xdr:rowOff>
    </xdr:to>
    <xdr:cxnSp macro="">
      <xdr:nvCxnSpPr>
        <xdr:cNvPr id="52" name="Straight Arrow Connector 51">
          <a:extLst>
            <a:ext uri="{FF2B5EF4-FFF2-40B4-BE49-F238E27FC236}">
              <a16:creationId xmlns:a16="http://schemas.microsoft.com/office/drawing/2014/main" id="{00000000-0008-0000-0900-000034000000}"/>
            </a:ext>
          </a:extLst>
        </xdr:cNvPr>
        <xdr:cNvCxnSpPr/>
      </xdr:nvCxnSpPr>
      <xdr:spPr>
        <a:xfrm flipH="1">
          <a:off x="42942047" y="2649513"/>
          <a:ext cx="203226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187351</xdr:colOff>
      <xdr:row>3</xdr:row>
      <xdr:rowOff>484910</xdr:rowOff>
    </xdr:from>
    <xdr:to>
      <xdr:col>20</xdr:col>
      <xdr:colOff>863745</xdr:colOff>
      <xdr:row>4</xdr:row>
      <xdr:rowOff>432955</xdr:rowOff>
    </xdr:to>
    <xdr:sp macro="" textlink="$E$11">
      <xdr:nvSpPr>
        <xdr:cNvPr id="53" name="TextBox 52">
          <a:extLst>
            <a:ext uri="{FF2B5EF4-FFF2-40B4-BE49-F238E27FC236}">
              <a16:creationId xmlns:a16="http://schemas.microsoft.com/office/drawing/2014/main" id="{00000000-0008-0000-0900-000035000000}"/>
            </a:ext>
          </a:extLst>
        </xdr:cNvPr>
        <xdr:cNvSpPr txBox="1"/>
      </xdr:nvSpPr>
      <xdr:spPr>
        <a:xfrm>
          <a:off x="43397081" y="2313710"/>
          <a:ext cx="3367639" cy="557645"/>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A26C499-BDEB-4A15-97A0-DEEC4F00A4C2}" type="TxLink">
            <a:rPr lang="en-US" sz="1500" b="0" i="0" u="none" strike="noStrike">
              <a:solidFill>
                <a:srgbClr val="000000"/>
              </a:solidFill>
              <a:latin typeface="Calibri"/>
              <a:ea typeface="+mn-ea"/>
              <a:cs typeface="+mn-cs"/>
            </a:rPr>
            <a:pPr marL="0" indent="0" algn="l"/>
            <a:t>Weakness #4</a:t>
          </a:fld>
          <a:endParaRPr lang="en-US" sz="1500" b="0" i="0" u="none" strike="noStrike">
            <a:solidFill>
              <a:srgbClr val="000000"/>
            </a:solidFill>
            <a:latin typeface="Calibri"/>
            <a:ea typeface="+mn-ea"/>
            <a:cs typeface="+mn-cs"/>
          </a:endParaRPr>
        </a:p>
      </xdr:txBody>
    </xdr:sp>
    <xdr:clientData/>
  </xdr:twoCellAnchor>
  <xdr:twoCellAnchor editAs="absolute">
    <xdr:from>
      <xdr:col>17</xdr:col>
      <xdr:colOff>1902827</xdr:colOff>
      <xdr:row>6</xdr:row>
      <xdr:rowOff>24965</xdr:rowOff>
    </xdr:from>
    <xdr:to>
      <xdr:col>19</xdr:col>
      <xdr:colOff>1418454</xdr:colOff>
      <xdr:row>6</xdr:row>
      <xdr:rowOff>24965</xdr:rowOff>
    </xdr:to>
    <xdr:cxnSp macro="">
      <xdr:nvCxnSpPr>
        <xdr:cNvPr id="54" name="Straight Arrow Connector 53">
          <a:extLst>
            <a:ext uri="{FF2B5EF4-FFF2-40B4-BE49-F238E27FC236}">
              <a16:creationId xmlns:a16="http://schemas.microsoft.com/office/drawing/2014/main" id="{00000000-0008-0000-0900-000036000000}"/>
            </a:ext>
          </a:extLst>
        </xdr:cNvPr>
        <xdr:cNvCxnSpPr/>
      </xdr:nvCxnSpPr>
      <xdr:spPr>
        <a:xfrm flipH="1">
          <a:off x="43155602" y="3682565"/>
          <a:ext cx="2058802"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487643</xdr:colOff>
      <xdr:row>5</xdr:row>
      <xdr:rowOff>286182</xdr:rowOff>
    </xdr:from>
    <xdr:to>
      <xdr:col>20</xdr:col>
      <xdr:colOff>1071563</xdr:colOff>
      <xdr:row>6</xdr:row>
      <xdr:rowOff>225677</xdr:rowOff>
    </xdr:to>
    <xdr:sp macro="" textlink="$E$12">
      <xdr:nvSpPr>
        <xdr:cNvPr id="55" name="TextBox 54">
          <a:extLst>
            <a:ext uri="{FF2B5EF4-FFF2-40B4-BE49-F238E27FC236}">
              <a16:creationId xmlns:a16="http://schemas.microsoft.com/office/drawing/2014/main" id="{00000000-0008-0000-0900-000037000000}"/>
            </a:ext>
          </a:extLst>
        </xdr:cNvPr>
        <xdr:cNvSpPr txBox="1"/>
      </xdr:nvSpPr>
      <xdr:spPr>
        <a:xfrm>
          <a:off x="43693043" y="3334182"/>
          <a:ext cx="3279495" cy="549095"/>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1E096502-A986-4A73-8980-723A719EFB8C}" type="TxLink">
            <a:rPr lang="en-US" sz="1500" b="0" i="0" u="none" strike="noStrike">
              <a:solidFill>
                <a:srgbClr val="000000"/>
              </a:solidFill>
              <a:latin typeface="Calibri"/>
              <a:ea typeface="+mn-ea"/>
              <a:cs typeface="+mn-cs"/>
            </a:rPr>
            <a:pPr marL="0" indent="0" algn="l"/>
            <a:t>Weakness #5</a:t>
          </a:fld>
          <a:endParaRPr lang="en-US" sz="1500" b="0" i="0" u="none" strike="noStrike">
            <a:solidFill>
              <a:srgbClr val="000000"/>
            </a:solidFill>
            <a:latin typeface="Calibri"/>
            <a:ea typeface="+mn-ea"/>
            <a:cs typeface="+mn-cs"/>
          </a:endParaRPr>
        </a:p>
      </xdr:txBody>
    </xdr:sp>
    <xdr:clientData/>
  </xdr:twoCellAnchor>
  <xdr:twoCellAnchor editAs="absolute">
    <xdr:from>
      <xdr:col>16</xdr:col>
      <xdr:colOff>1862318</xdr:colOff>
      <xdr:row>12</xdr:row>
      <xdr:rowOff>302928</xdr:rowOff>
    </xdr:from>
    <xdr:to>
      <xdr:col>18</xdr:col>
      <xdr:colOff>268432</xdr:colOff>
      <xdr:row>13</xdr:row>
      <xdr:rowOff>311726</xdr:rowOff>
    </xdr:to>
    <xdr:sp macro="" textlink="">
      <xdr:nvSpPr>
        <xdr:cNvPr id="56" name="TextBox 55">
          <a:hlinkClick xmlns:r="http://schemas.openxmlformats.org/officeDocument/2006/relationships" r:id="rId4"/>
          <a:extLst>
            <a:ext uri="{FF2B5EF4-FFF2-40B4-BE49-F238E27FC236}">
              <a16:creationId xmlns:a16="http://schemas.microsoft.com/office/drawing/2014/main" id="{00000000-0008-0000-0900-000038000000}"/>
            </a:ext>
          </a:extLst>
        </xdr:cNvPr>
        <xdr:cNvSpPr txBox="1"/>
      </xdr:nvSpPr>
      <xdr:spPr>
        <a:xfrm>
          <a:off x="41162468" y="7713378"/>
          <a:ext cx="2315694" cy="618398"/>
        </a:xfrm>
        <a:prstGeom prst="rect">
          <a:avLst/>
        </a:prstGeom>
        <a:solidFill>
          <a:schemeClr val="accent6">
            <a:lumMod val="75000"/>
          </a:schemeClr>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Threats</a:t>
          </a: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13</xdr:col>
      <xdr:colOff>415636</xdr:colOff>
      <xdr:row>9</xdr:row>
      <xdr:rowOff>155864</xdr:rowOff>
    </xdr:from>
    <xdr:to>
      <xdr:col>14</xdr:col>
      <xdr:colOff>891887</xdr:colOff>
      <xdr:row>15</xdr:row>
      <xdr:rowOff>526040</xdr:rowOff>
    </xdr:to>
    <xdr:cxnSp macro="">
      <xdr:nvCxnSpPr>
        <xdr:cNvPr id="2" name="Straight Arrow Connector 1">
          <a:extLst>
            <a:ext uri="{FF2B5EF4-FFF2-40B4-BE49-F238E27FC236}">
              <a16:creationId xmlns:a16="http://schemas.microsoft.com/office/drawing/2014/main" id="{00000000-0008-0000-0A00-000002000000}"/>
            </a:ext>
          </a:extLst>
        </xdr:cNvPr>
        <xdr:cNvCxnSpPr/>
      </xdr:nvCxnSpPr>
      <xdr:spPr>
        <a:xfrm>
          <a:off x="28962061" y="5699414"/>
          <a:ext cx="1543051" cy="4065876"/>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1609415</xdr:colOff>
      <xdr:row>7</xdr:row>
      <xdr:rowOff>406833</xdr:rowOff>
    </xdr:from>
    <xdr:to>
      <xdr:col>15</xdr:col>
      <xdr:colOff>2623120</xdr:colOff>
      <xdr:row>13</xdr:row>
      <xdr:rowOff>69273</xdr:rowOff>
    </xdr:to>
    <xdr:cxnSp macro="">
      <xdr:nvCxnSpPr>
        <xdr:cNvPr id="3" name="Straight Connector 2">
          <a:extLst>
            <a:ext uri="{FF2B5EF4-FFF2-40B4-BE49-F238E27FC236}">
              <a16:creationId xmlns:a16="http://schemas.microsoft.com/office/drawing/2014/main" id="{00000000-0008-0000-0A00-000003000000}"/>
            </a:ext>
          </a:extLst>
        </xdr:cNvPr>
        <xdr:cNvCxnSpPr/>
      </xdr:nvCxnSpPr>
      <xdr:spPr>
        <a:xfrm flipH="1">
          <a:off x="33937265" y="4693083"/>
          <a:ext cx="1013705" cy="3396240"/>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1283711</xdr:colOff>
      <xdr:row>2</xdr:row>
      <xdr:rowOff>216778</xdr:rowOff>
    </xdr:from>
    <xdr:to>
      <xdr:col>18</xdr:col>
      <xdr:colOff>244063</xdr:colOff>
      <xdr:row>7</xdr:row>
      <xdr:rowOff>368733</xdr:rowOff>
    </xdr:to>
    <xdr:cxnSp macro="">
      <xdr:nvCxnSpPr>
        <xdr:cNvPr id="4" name="Straight Connector 3">
          <a:extLst>
            <a:ext uri="{FF2B5EF4-FFF2-40B4-BE49-F238E27FC236}">
              <a16:creationId xmlns:a16="http://schemas.microsoft.com/office/drawing/2014/main" id="{00000000-0008-0000-0A00-000004000000}"/>
            </a:ext>
          </a:extLst>
        </xdr:cNvPr>
        <xdr:cNvCxnSpPr/>
      </xdr:nvCxnSpPr>
      <xdr:spPr>
        <a:xfrm>
          <a:off x="42536486" y="1435978"/>
          <a:ext cx="917307" cy="3219005"/>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1797332</xdr:colOff>
      <xdr:row>2</xdr:row>
      <xdr:rowOff>225136</xdr:rowOff>
    </xdr:from>
    <xdr:to>
      <xdr:col>15</xdr:col>
      <xdr:colOff>2737419</xdr:colOff>
      <xdr:row>7</xdr:row>
      <xdr:rowOff>381433</xdr:rowOff>
    </xdr:to>
    <xdr:cxnSp macro="">
      <xdr:nvCxnSpPr>
        <xdr:cNvPr id="5" name="Straight Connector 4">
          <a:extLst>
            <a:ext uri="{FF2B5EF4-FFF2-40B4-BE49-F238E27FC236}">
              <a16:creationId xmlns:a16="http://schemas.microsoft.com/office/drawing/2014/main" id="{00000000-0008-0000-0A00-000005000000}"/>
            </a:ext>
          </a:extLst>
        </xdr:cNvPr>
        <xdr:cNvCxnSpPr/>
      </xdr:nvCxnSpPr>
      <xdr:spPr>
        <a:xfrm>
          <a:off x="34125182" y="1444336"/>
          <a:ext cx="940087" cy="3223347"/>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677078</xdr:colOff>
      <xdr:row>1</xdr:row>
      <xdr:rowOff>173181</xdr:rowOff>
    </xdr:from>
    <xdr:to>
      <xdr:col>15</xdr:col>
      <xdr:colOff>2941926</xdr:colOff>
      <xdr:row>2</xdr:row>
      <xdr:rowOff>223445</xdr:rowOff>
    </xdr:to>
    <xdr:sp macro="" textlink="">
      <xdr:nvSpPr>
        <xdr:cNvPr id="6" name="TextBox 5">
          <a:hlinkClick xmlns:r="http://schemas.openxmlformats.org/officeDocument/2006/relationships" r:id="rId1"/>
          <a:extLst>
            <a:ext uri="{FF2B5EF4-FFF2-40B4-BE49-F238E27FC236}">
              <a16:creationId xmlns:a16="http://schemas.microsoft.com/office/drawing/2014/main" id="{00000000-0008-0000-0A00-000006000000}"/>
            </a:ext>
          </a:extLst>
        </xdr:cNvPr>
        <xdr:cNvSpPr txBox="1"/>
      </xdr:nvSpPr>
      <xdr:spPr>
        <a:xfrm>
          <a:off x="33004928" y="782781"/>
          <a:ext cx="2264848" cy="659864"/>
        </a:xfrm>
        <a:prstGeom prst="rect">
          <a:avLst/>
        </a:prstGeom>
        <a:solidFill>
          <a:srgbClr val="00B05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Strengths</a:t>
          </a:r>
        </a:p>
      </xdr:txBody>
    </xdr:sp>
    <xdr:clientData/>
  </xdr:twoCellAnchor>
  <xdr:twoCellAnchor editAs="absolute">
    <xdr:from>
      <xdr:col>14</xdr:col>
      <xdr:colOff>1406843</xdr:colOff>
      <xdr:row>7</xdr:row>
      <xdr:rowOff>363828</xdr:rowOff>
    </xdr:from>
    <xdr:to>
      <xdr:col>20</xdr:col>
      <xdr:colOff>1469412</xdr:colOff>
      <xdr:row>7</xdr:row>
      <xdr:rowOff>363828</xdr:rowOff>
    </xdr:to>
    <xdr:cxnSp macro="">
      <xdr:nvCxnSpPr>
        <xdr:cNvPr id="7" name="Straight Connector 6">
          <a:extLst>
            <a:ext uri="{FF2B5EF4-FFF2-40B4-BE49-F238E27FC236}">
              <a16:creationId xmlns:a16="http://schemas.microsoft.com/office/drawing/2014/main" id="{00000000-0008-0000-0A00-000007000000}"/>
            </a:ext>
          </a:extLst>
        </xdr:cNvPr>
        <xdr:cNvCxnSpPr/>
      </xdr:nvCxnSpPr>
      <xdr:spPr>
        <a:xfrm>
          <a:off x="31020068" y="4650078"/>
          <a:ext cx="16350319" cy="0"/>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20</xdr:col>
      <xdr:colOff>1280682</xdr:colOff>
      <xdr:row>2</xdr:row>
      <xdr:rowOff>86882</xdr:rowOff>
    </xdr:from>
    <xdr:to>
      <xdr:col>22</xdr:col>
      <xdr:colOff>900614</xdr:colOff>
      <xdr:row>13</xdr:row>
      <xdr:rowOff>87893</xdr:rowOff>
    </xdr:to>
    <xdr:sp macro="" textlink="">
      <xdr:nvSpPr>
        <xdr:cNvPr id="8" name="Isosceles Triangle 7">
          <a:extLst>
            <a:ext uri="{FF2B5EF4-FFF2-40B4-BE49-F238E27FC236}">
              <a16:creationId xmlns:a16="http://schemas.microsoft.com/office/drawing/2014/main" id="{00000000-0008-0000-0A00-000008000000}"/>
            </a:ext>
          </a:extLst>
        </xdr:cNvPr>
        <xdr:cNvSpPr/>
      </xdr:nvSpPr>
      <xdr:spPr>
        <a:xfrm rot="5400000">
          <a:off x="45695717" y="2792022"/>
          <a:ext cx="6801861" cy="3829982"/>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twoCellAnchor editAs="absolute">
    <xdr:from>
      <xdr:col>20</xdr:col>
      <xdr:colOff>1344628</xdr:colOff>
      <xdr:row>5</xdr:row>
      <xdr:rowOff>60986</xdr:rowOff>
    </xdr:from>
    <xdr:to>
      <xdr:col>22</xdr:col>
      <xdr:colOff>17754</xdr:colOff>
      <xdr:row>11</xdr:row>
      <xdr:rowOff>192346</xdr:rowOff>
    </xdr:to>
    <xdr:sp macro="" textlink="$B$6">
      <xdr:nvSpPr>
        <xdr:cNvPr id="9" name="TextBox 8">
          <a:extLst>
            <a:ext uri="{FF2B5EF4-FFF2-40B4-BE49-F238E27FC236}">
              <a16:creationId xmlns:a16="http://schemas.microsoft.com/office/drawing/2014/main" id="{00000000-0008-0000-0A00-000009000000}"/>
            </a:ext>
          </a:extLst>
        </xdr:cNvPr>
        <xdr:cNvSpPr txBox="1"/>
      </xdr:nvSpPr>
      <xdr:spPr>
        <a:xfrm>
          <a:off x="47245603" y="3108986"/>
          <a:ext cx="2890969" cy="3884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051B59C7-CA68-4E07-81F2-51F5F935619E}" type="TxLink">
            <a:rPr lang="en-US" sz="1500" b="1" i="0" u="none" strike="noStrike">
              <a:solidFill>
                <a:schemeClr val="bg1"/>
              </a:solidFill>
              <a:latin typeface="Calibri"/>
            </a:rPr>
            <a:pPr algn="l"/>
            <a:t>&lt;Enter Program Aim Here&gt;</a:t>
          </a:fld>
          <a:endParaRPr lang="en-US" sz="1500" b="1" baseline="0">
            <a:solidFill>
              <a:schemeClr val="bg1"/>
            </a:solidFill>
          </a:endParaRPr>
        </a:p>
      </xdr:txBody>
    </xdr:sp>
    <xdr:clientData/>
  </xdr:twoCellAnchor>
  <xdr:twoCellAnchor editAs="absolute">
    <xdr:from>
      <xdr:col>25</xdr:col>
      <xdr:colOff>2035438</xdr:colOff>
      <xdr:row>7</xdr:row>
      <xdr:rowOff>199760</xdr:rowOff>
    </xdr:from>
    <xdr:to>
      <xdr:col>26</xdr:col>
      <xdr:colOff>486184</xdr:colOff>
      <xdr:row>8</xdr:row>
      <xdr:rowOff>456709</xdr:rowOff>
    </xdr:to>
    <xdr:sp macro="" textlink="">
      <xdr:nvSpPr>
        <xdr:cNvPr id="10" name="Oval 9">
          <a:extLst>
            <a:ext uri="{FF2B5EF4-FFF2-40B4-BE49-F238E27FC236}">
              <a16:creationId xmlns:a16="http://schemas.microsoft.com/office/drawing/2014/main" id="{00000000-0008-0000-0A00-00000A000000}"/>
            </a:ext>
          </a:extLst>
        </xdr:cNvPr>
        <xdr:cNvSpPr/>
      </xdr:nvSpPr>
      <xdr:spPr>
        <a:xfrm>
          <a:off x="58461538" y="4486010"/>
          <a:ext cx="555771" cy="885599"/>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twoCellAnchor editAs="absolute">
    <xdr:from>
      <xdr:col>13</xdr:col>
      <xdr:colOff>924582</xdr:colOff>
      <xdr:row>5</xdr:row>
      <xdr:rowOff>63645</xdr:rowOff>
    </xdr:from>
    <xdr:to>
      <xdr:col>14</xdr:col>
      <xdr:colOff>1402923</xdr:colOff>
      <xdr:row>7</xdr:row>
      <xdr:rowOff>333669</xdr:rowOff>
    </xdr:to>
    <xdr:cxnSp macro="">
      <xdr:nvCxnSpPr>
        <xdr:cNvPr id="11" name="Straight Connector 10">
          <a:extLst>
            <a:ext uri="{FF2B5EF4-FFF2-40B4-BE49-F238E27FC236}">
              <a16:creationId xmlns:a16="http://schemas.microsoft.com/office/drawing/2014/main" id="{00000000-0008-0000-0A00-00000B000000}"/>
            </a:ext>
          </a:extLst>
        </xdr:cNvPr>
        <xdr:cNvCxnSpPr/>
      </xdr:nvCxnSpPr>
      <xdr:spPr>
        <a:xfrm flipH="1" flipV="1">
          <a:off x="29471007" y="3111645"/>
          <a:ext cx="1545141" cy="1508274"/>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13</xdr:col>
      <xdr:colOff>896544</xdr:colOff>
      <xdr:row>7</xdr:row>
      <xdr:rowOff>374596</xdr:rowOff>
    </xdr:from>
    <xdr:to>
      <xdr:col>14</xdr:col>
      <xdr:colOff>1415073</xdr:colOff>
      <xdr:row>9</xdr:row>
      <xdr:rowOff>433273</xdr:rowOff>
    </xdr:to>
    <xdr:cxnSp macro="">
      <xdr:nvCxnSpPr>
        <xdr:cNvPr id="12" name="Straight Connector 11">
          <a:extLst>
            <a:ext uri="{FF2B5EF4-FFF2-40B4-BE49-F238E27FC236}">
              <a16:creationId xmlns:a16="http://schemas.microsoft.com/office/drawing/2014/main" id="{00000000-0008-0000-0A00-00000C000000}"/>
            </a:ext>
          </a:extLst>
        </xdr:cNvPr>
        <xdr:cNvCxnSpPr/>
      </xdr:nvCxnSpPr>
      <xdr:spPr>
        <a:xfrm flipV="1">
          <a:off x="29442969" y="4660846"/>
          <a:ext cx="1585329" cy="1315977"/>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231843</xdr:colOff>
      <xdr:row>12</xdr:row>
      <xdr:rowOff>328543</xdr:rowOff>
    </xdr:from>
    <xdr:to>
      <xdr:col>15</xdr:col>
      <xdr:colOff>2716790</xdr:colOff>
      <xdr:row>13</xdr:row>
      <xdr:rowOff>363682</xdr:rowOff>
    </xdr:to>
    <xdr:sp macro="" textlink="">
      <xdr:nvSpPr>
        <xdr:cNvPr id="13" name="TextBox 12">
          <a:hlinkClick xmlns:r="http://schemas.openxmlformats.org/officeDocument/2006/relationships" r:id="rId2"/>
          <a:extLst>
            <a:ext uri="{FF2B5EF4-FFF2-40B4-BE49-F238E27FC236}">
              <a16:creationId xmlns:a16="http://schemas.microsoft.com/office/drawing/2014/main" id="{00000000-0008-0000-0A00-00000D000000}"/>
            </a:ext>
          </a:extLst>
        </xdr:cNvPr>
        <xdr:cNvSpPr txBox="1"/>
      </xdr:nvSpPr>
      <xdr:spPr>
        <a:xfrm>
          <a:off x="32564023" y="7738993"/>
          <a:ext cx="2480617" cy="644739"/>
        </a:xfrm>
        <a:prstGeom prst="rect">
          <a:avLst/>
        </a:prstGeom>
        <a:solidFill>
          <a:srgbClr val="00B0F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Opportunities</a:t>
          </a:r>
        </a:p>
      </xdr:txBody>
    </xdr:sp>
    <xdr:clientData/>
  </xdr:twoCellAnchor>
  <xdr:twoCellAnchor editAs="absolute">
    <xdr:from>
      <xdr:col>15</xdr:col>
      <xdr:colOff>395972</xdr:colOff>
      <xdr:row>8</xdr:row>
      <xdr:rowOff>330331</xdr:rowOff>
    </xdr:from>
    <xdr:to>
      <xdr:col>15</xdr:col>
      <xdr:colOff>2465319</xdr:colOff>
      <xdr:row>8</xdr:row>
      <xdr:rowOff>330331</xdr:rowOff>
    </xdr:to>
    <xdr:cxnSp macro="">
      <xdr:nvCxnSpPr>
        <xdr:cNvPr id="14" name="Straight Arrow Connector 13">
          <a:extLst>
            <a:ext uri="{FF2B5EF4-FFF2-40B4-BE49-F238E27FC236}">
              <a16:creationId xmlns:a16="http://schemas.microsoft.com/office/drawing/2014/main" id="{00000000-0008-0000-0A00-00000E000000}"/>
            </a:ext>
          </a:extLst>
        </xdr:cNvPr>
        <xdr:cNvCxnSpPr/>
      </xdr:nvCxnSpPr>
      <xdr:spPr>
        <a:xfrm>
          <a:off x="32723822" y="5245231"/>
          <a:ext cx="206934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7207</xdr:colOff>
      <xdr:row>9</xdr:row>
      <xdr:rowOff>578104</xdr:rowOff>
    </xdr:from>
    <xdr:to>
      <xdr:col>15</xdr:col>
      <xdr:colOff>2180468</xdr:colOff>
      <xdr:row>9</xdr:row>
      <xdr:rowOff>578104</xdr:rowOff>
    </xdr:to>
    <xdr:cxnSp macro="">
      <xdr:nvCxnSpPr>
        <xdr:cNvPr id="15" name="Straight Arrow Connector 14">
          <a:extLst>
            <a:ext uri="{FF2B5EF4-FFF2-40B4-BE49-F238E27FC236}">
              <a16:creationId xmlns:a16="http://schemas.microsoft.com/office/drawing/2014/main" id="{00000000-0008-0000-0A00-00000F000000}"/>
            </a:ext>
          </a:extLst>
        </xdr:cNvPr>
        <xdr:cNvCxnSpPr/>
      </xdr:nvCxnSpPr>
      <xdr:spPr>
        <a:xfrm>
          <a:off x="32339387" y="6121654"/>
          <a:ext cx="2168931"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2339619</xdr:colOff>
      <xdr:row>9</xdr:row>
      <xdr:rowOff>116982</xdr:rowOff>
    </xdr:from>
    <xdr:to>
      <xdr:col>15</xdr:col>
      <xdr:colOff>4382868</xdr:colOff>
      <xdr:row>9</xdr:row>
      <xdr:rowOff>116982</xdr:rowOff>
    </xdr:to>
    <xdr:cxnSp macro="">
      <xdr:nvCxnSpPr>
        <xdr:cNvPr id="16" name="Straight Arrow Connector 15">
          <a:extLst>
            <a:ext uri="{FF2B5EF4-FFF2-40B4-BE49-F238E27FC236}">
              <a16:creationId xmlns:a16="http://schemas.microsoft.com/office/drawing/2014/main" id="{00000000-0008-0000-0A00-000010000000}"/>
            </a:ext>
          </a:extLst>
        </xdr:cNvPr>
        <xdr:cNvCxnSpPr/>
      </xdr:nvCxnSpPr>
      <xdr:spPr>
        <a:xfrm flipH="1">
          <a:off x="34667469" y="5660532"/>
          <a:ext cx="204324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2030404</xdr:colOff>
      <xdr:row>10</xdr:row>
      <xdr:rowOff>443953</xdr:rowOff>
    </xdr:from>
    <xdr:to>
      <xdr:col>15</xdr:col>
      <xdr:colOff>4104980</xdr:colOff>
      <xdr:row>10</xdr:row>
      <xdr:rowOff>443953</xdr:rowOff>
    </xdr:to>
    <xdr:cxnSp macro="">
      <xdr:nvCxnSpPr>
        <xdr:cNvPr id="17" name="Straight Arrow Connector 16">
          <a:extLst>
            <a:ext uri="{FF2B5EF4-FFF2-40B4-BE49-F238E27FC236}">
              <a16:creationId xmlns:a16="http://schemas.microsoft.com/office/drawing/2014/main" id="{00000000-0008-0000-0A00-000011000000}"/>
            </a:ext>
          </a:extLst>
        </xdr:cNvPr>
        <xdr:cNvCxnSpPr/>
      </xdr:nvCxnSpPr>
      <xdr:spPr>
        <a:xfrm flipH="1">
          <a:off x="34358254" y="6616153"/>
          <a:ext cx="2074576"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1230898</xdr:colOff>
      <xdr:row>7</xdr:row>
      <xdr:rowOff>588819</xdr:rowOff>
    </xdr:from>
    <xdr:to>
      <xdr:col>15</xdr:col>
      <xdr:colOff>1695017</xdr:colOff>
      <xdr:row>8</xdr:row>
      <xdr:rowOff>571501</xdr:rowOff>
    </xdr:to>
    <xdr:sp macro="" textlink="$C$14">
      <xdr:nvSpPr>
        <xdr:cNvPr id="18" name="TextBox 17">
          <a:extLst>
            <a:ext uri="{FF2B5EF4-FFF2-40B4-BE49-F238E27FC236}">
              <a16:creationId xmlns:a16="http://schemas.microsoft.com/office/drawing/2014/main" id="{00000000-0008-0000-0A00-000012000000}"/>
            </a:ext>
          </a:extLst>
        </xdr:cNvPr>
        <xdr:cNvSpPr txBox="1"/>
      </xdr:nvSpPr>
      <xdr:spPr>
        <a:xfrm>
          <a:off x="30844123" y="4875069"/>
          <a:ext cx="3178744" cy="611332"/>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998F70DD-8712-4ADE-ABEF-3F65D0CB85E6}" type="TxLink">
            <a:rPr lang="en-US" sz="1500" b="0" i="0" u="none" strike="noStrike">
              <a:solidFill>
                <a:srgbClr val="000000"/>
              </a:solidFill>
              <a:latin typeface="Calibri"/>
            </a:rPr>
            <a:pPr algn="l"/>
            <a:t>Opportunities #1</a:t>
          </a:fld>
          <a:endParaRPr lang="en-US" sz="1500" b="0">
            <a:solidFill>
              <a:sysClr val="windowText" lastClr="000000"/>
            </a:solidFill>
          </a:endParaRPr>
        </a:p>
      </xdr:txBody>
    </xdr:sp>
    <xdr:clientData/>
  </xdr:twoCellAnchor>
  <xdr:twoCellAnchor editAs="absolute">
    <xdr:from>
      <xdr:col>14</xdr:col>
      <xdr:colOff>1088889</xdr:colOff>
      <xdr:row>9</xdr:row>
      <xdr:rowOff>267437</xdr:rowOff>
    </xdr:from>
    <xdr:to>
      <xdr:col>15</xdr:col>
      <xdr:colOff>1550580</xdr:colOff>
      <xdr:row>10</xdr:row>
      <xdr:rowOff>258923</xdr:rowOff>
    </xdr:to>
    <xdr:sp macro="" textlink="$C$15">
      <xdr:nvSpPr>
        <xdr:cNvPr id="19" name="TextBox 18">
          <a:extLst>
            <a:ext uri="{FF2B5EF4-FFF2-40B4-BE49-F238E27FC236}">
              <a16:creationId xmlns:a16="http://schemas.microsoft.com/office/drawing/2014/main" id="{00000000-0008-0000-0A00-000013000000}"/>
            </a:ext>
          </a:extLst>
        </xdr:cNvPr>
        <xdr:cNvSpPr txBox="1"/>
      </xdr:nvSpPr>
      <xdr:spPr>
        <a:xfrm>
          <a:off x="30702114" y="5810987"/>
          <a:ext cx="3176316" cy="620136"/>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28747296-4353-459D-AFF0-F13E0BD9962C}" type="TxLink">
            <a:rPr lang="en-US" sz="1500" b="0" i="0" u="none" strike="noStrike">
              <a:solidFill>
                <a:srgbClr val="000000"/>
              </a:solidFill>
              <a:effectLst/>
              <a:latin typeface="Calibri"/>
            </a:rPr>
            <a:pPr/>
            <a:t>Opportunities #2</a:t>
          </a:fld>
          <a:endParaRPr lang="en-US" sz="1500" b="0">
            <a:effectLst/>
          </a:endParaRPr>
        </a:p>
      </xdr:txBody>
    </xdr:sp>
    <xdr:clientData/>
  </xdr:twoCellAnchor>
  <xdr:twoCellAnchor editAs="absolute">
    <xdr:from>
      <xdr:col>15</xdr:col>
      <xdr:colOff>2841209</xdr:colOff>
      <xdr:row>8</xdr:row>
      <xdr:rowOff>467592</xdr:rowOff>
    </xdr:from>
    <xdr:to>
      <xdr:col>15</xdr:col>
      <xdr:colOff>6111153</xdr:colOff>
      <xdr:row>9</xdr:row>
      <xdr:rowOff>398319</xdr:rowOff>
    </xdr:to>
    <xdr:sp macro="" textlink="$C$17">
      <xdr:nvSpPr>
        <xdr:cNvPr id="20" name="TextBox 19">
          <a:extLst>
            <a:ext uri="{FF2B5EF4-FFF2-40B4-BE49-F238E27FC236}">
              <a16:creationId xmlns:a16="http://schemas.microsoft.com/office/drawing/2014/main" id="{00000000-0008-0000-0A00-000014000000}"/>
            </a:ext>
          </a:extLst>
        </xdr:cNvPr>
        <xdr:cNvSpPr txBox="1"/>
      </xdr:nvSpPr>
      <xdr:spPr>
        <a:xfrm>
          <a:off x="35169059" y="5382492"/>
          <a:ext cx="3269944" cy="559377"/>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2D7ABD4B-4591-40B4-9265-BE1C3FBB5145}" type="TxLink">
            <a:rPr lang="en-US" sz="1500" b="0" i="0" u="none" strike="noStrike">
              <a:solidFill>
                <a:srgbClr val="000000"/>
              </a:solidFill>
              <a:latin typeface="Calibri"/>
              <a:ea typeface="+mn-ea"/>
              <a:cs typeface="+mn-cs"/>
            </a:rPr>
            <a:pPr marL="0" indent="0" algn="l"/>
            <a:t>Opportunities #4</a:t>
          </a:fld>
          <a:endParaRPr lang="en-US" sz="1500" b="0" i="0" u="none" strike="noStrike">
            <a:solidFill>
              <a:srgbClr val="000000"/>
            </a:solidFill>
            <a:latin typeface="Calibri"/>
            <a:ea typeface="+mn-ea"/>
            <a:cs typeface="+mn-cs"/>
          </a:endParaRPr>
        </a:p>
      </xdr:txBody>
    </xdr:sp>
    <xdr:clientData/>
  </xdr:twoCellAnchor>
  <xdr:twoCellAnchor editAs="absolute">
    <xdr:from>
      <xdr:col>15</xdr:col>
      <xdr:colOff>2517100</xdr:colOff>
      <xdr:row>10</xdr:row>
      <xdr:rowOff>199011</xdr:rowOff>
    </xdr:from>
    <xdr:to>
      <xdr:col>15</xdr:col>
      <xdr:colOff>5651001</xdr:colOff>
      <xdr:row>11</xdr:row>
      <xdr:rowOff>125185</xdr:rowOff>
    </xdr:to>
    <xdr:sp macro="" textlink="$C$18">
      <xdr:nvSpPr>
        <xdr:cNvPr id="21" name="TextBox 20">
          <a:extLst>
            <a:ext uri="{FF2B5EF4-FFF2-40B4-BE49-F238E27FC236}">
              <a16:creationId xmlns:a16="http://schemas.microsoft.com/office/drawing/2014/main" id="{00000000-0008-0000-0A00-000015000000}"/>
            </a:ext>
          </a:extLst>
        </xdr:cNvPr>
        <xdr:cNvSpPr txBox="1"/>
      </xdr:nvSpPr>
      <xdr:spPr>
        <a:xfrm>
          <a:off x="34844950" y="6371211"/>
          <a:ext cx="3133901" cy="554824"/>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AD6DD07B-3289-4914-AF31-ABC2AC19650F}" type="TxLink">
            <a:rPr lang="en-US" sz="1500" b="0" i="0" u="none" strike="noStrike">
              <a:solidFill>
                <a:srgbClr val="000000"/>
              </a:solidFill>
              <a:latin typeface="Calibri"/>
              <a:ea typeface="+mn-ea"/>
              <a:cs typeface="+mn-cs"/>
            </a:rPr>
            <a:pPr marL="0" indent="0" algn="l"/>
            <a:t>Opportunities #5</a:t>
          </a:fld>
          <a:endParaRPr lang="en-US" sz="1500" b="0" i="0" u="none" strike="noStrike">
            <a:solidFill>
              <a:srgbClr val="000000"/>
            </a:solidFill>
            <a:latin typeface="Calibri"/>
            <a:ea typeface="+mn-ea"/>
            <a:cs typeface="+mn-cs"/>
          </a:endParaRPr>
        </a:p>
      </xdr:txBody>
    </xdr:sp>
    <xdr:clientData/>
  </xdr:twoCellAnchor>
  <xdr:twoCellAnchor editAs="absolute">
    <xdr:from>
      <xdr:col>14</xdr:col>
      <xdr:colOff>2587595</xdr:colOff>
      <xdr:row>11</xdr:row>
      <xdr:rowOff>203047</xdr:rowOff>
    </xdr:from>
    <xdr:to>
      <xdr:col>15</xdr:col>
      <xdr:colOff>1928650</xdr:colOff>
      <xdr:row>11</xdr:row>
      <xdr:rowOff>203047</xdr:rowOff>
    </xdr:to>
    <xdr:cxnSp macro="">
      <xdr:nvCxnSpPr>
        <xdr:cNvPr id="22" name="Straight Arrow Connector 21">
          <a:extLst>
            <a:ext uri="{FF2B5EF4-FFF2-40B4-BE49-F238E27FC236}">
              <a16:creationId xmlns:a16="http://schemas.microsoft.com/office/drawing/2014/main" id="{00000000-0008-0000-0A00-000016000000}"/>
            </a:ext>
          </a:extLst>
        </xdr:cNvPr>
        <xdr:cNvCxnSpPr/>
      </xdr:nvCxnSpPr>
      <xdr:spPr>
        <a:xfrm>
          <a:off x="32200820" y="7003897"/>
          <a:ext cx="2055680"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826808</xdr:colOff>
      <xdr:row>10</xdr:row>
      <xdr:rowOff>548028</xdr:rowOff>
    </xdr:from>
    <xdr:to>
      <xdr:col>15</xdr:col>
      <xdr:colOff>1292023</xdr:colOff>
      <xdr:row>11</xdr:row>
      <xdr:rowOff>548591</xdr:rowOff>
    </xdr:to>
    <xdr:sp macro="" textlink="$C$16">
      <xdr:nvSpPr>
        <xdr:cNvPr id="23" name="TextBox 22">
          <a:extLst>
            <a:ext uri="{FF2B5EF4-FFF2-40B4-BE49-F238E27FC236}">
              <a16:creationId xmlns:a16="http://schemas.microsoft.com/office/drawing/2014/main" id="{00000000-0008-0000-0A00-000017000000}"/>
            </a:ext>
          </a:extLst>
        </xdr:cNvPr>
        <xdr:cNvSpPr txBox="1"/>
      </xdr:nvSpPr>
      <xdr:spPr>
        <a:xfrm>
          <a:off x="30440033" y="6720228"/>
          <a:ext cx="3179840" cy="629213"/>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787D3103-AA0C-4911-AC55-E93C16B86AC5}" type="TxLink">
            <a:rPr lang="en-US" sz="1500" b="0" i="0" u="none" strike="noStrike">
              <a:solidFill>
                <a:srgbClr val="000000"/>
              </a:solidFill>
              <a:effectLst/>
              <a:latin typeface="Calibri"/>
            </a:rPr>
            <a:pPr/>
            <a:t>Opportunities #3</a:t>
          </a:fld>
          <a:endParaRPr lang="en-US" sz="1500" b="0">
            <a:effectLst/>
          </a:endParaRPr>
        </a:p>
      </xdr:txBody>
    </xdr:sp>
    <xdr:clientData/>
  </xdr:twoCellAnchor>
  <xdr:twoCellAnchor editAs="absolute">
    <xdr:from>
      <xdr:col>14</xdr:col>
      <xdr:colOff>2708697</xdr:colOff>
      <xdr:row>3</xdr:row>
      <xdr:rowOff>345780</xdr:rowOff>
    </xdr:from>
    <xdr:to>
      <xdr:col>15</xdr:col>
      <xdr:colOff>2028895</xdr:colOff>
      <xdr:row>3</xdr:row>
      <xdr:rowOff>345780</xdr:rowOff>
    </xdr:to>
    <xdr:cxnSp macro="">
      <xdr:nvCxnSpPr>
        <xdr:cNvPr id="24" name="Straight Arrow Connector 23">
          <a:extLst>
            <a:ext uri="{FF2B5EF4-FFF2-40B4-BE49-F238E27FC236}">
              <a16:creationId xmlns:a16="http://schemas.microsoft.com/office/drawing/2014/main" id="{00000000-0008-0000-0A00-000018000000}"/>
            </a:ext>
          </a:extLst>
        </xdr:cNvPr>
        <xdr:cNvCxnSpPr/>
      </xdr:nvCxnSpPr>
      <xdr:spPr>
        <a:xfrm>
          <a:off x="32321922" y="2174580"/>
          <a:ext cx="2034823"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311346</xdr:colOff>
      <xdr:row>5</xdr:row>
      <xdr:rowOff>144171</xdr:rowOff>
    </xdr:from>
    <xdr:to>
      <xdr:col>15</xdr:col>
      <xdr:colOff>2312123</xdr:colOff>
      <xdr:row>5</xdr:row>
      <xdr:rowOff>144171</xdr:rowOff>
    </xdr:to>
    <xdr:cxnSp macro="">
      <xdr:nvCxnSpPr>
        <xdr:cNvPr id="25" name="Straight Arrow Connector 24">
          <a:extLst>
            <a:ext uri="{FF2B5EF4-FFF2-40B4-BE49-F238E27FC236}">
              <a16:creationId xmlns:a16="http://schemas.microsoft.com/office/drawing/2014/main" id="{00000000-0008-0000-0A00-000019000000}"/>
            </a:ext>
          </a:extLst>
        </xdr:cNvPr>
        <xdr:cNvCxnSpPr/>
      </xdr:nvCxnSpPr>
      <xdr:spPr>
        <a:xfrm>
          <a:off x="32643526" y="3192171"/>
          <a:ext cx="199644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2138410</xdr:colOff>
      <xdr:row>4</xdr:row>
      <xdr:rowOff>50499</xdr:rowOff>
    </xdr:from>
    <xdr:to>
      <xdr:col>15</xdr:col>
      <xdr:colOff>4200709</xdr:colOff>
      <xdr:row>4</xdr:row>
      <xdr:rowOff>50499</xdr:rowOff>
    </xdr:to>
    <xdr:cxnSp macro="">
      <xdr:nvCxnSpPr>
        <xdr:cNvPr id="26" name="Straight Arrow Connector 25">
          <a:extLst>
            <a:ext uri="{FF2B5EF4-FFF2-40B4-BE49-F238E27FC236}">
              <a16:creationId xmlns:a16="http://schemas.microsoft.com/office/drawing/2014/main" id="{00000000-0008-0000-0A00-00001A000000}"/>
            </a:ext>
          </a:extLst>
        </xdr:cNvPr>
        <xdr:cNvCxnSpPr/>
      </xdr:nvCxnSpPr>
      <xdr:spPr>
        <a:xfrm flipH="1">
          <a:off x="34466260" y="2488899"/>
          <a:ext cx="206229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2476070</xdr:colOff>
      <xdr:row>5</xdr:row>
      <xdr:rowOff>552851</xdr:rowOff>
    </xdr:from>
    <xdr:to>
      <xdr:col>15</xdr:col>
      <xdr:colOff>4521918</xdr:colOff>
      <xdr:row>5</xdr:row>
      <xdr:rowOff>552851</xdr:rowOff>
    </xdr:to>
    <xdr:cxnSp macro="">
      <xdr:nvCxnSpPr>
        <xdr:cNvPr id="27" name="Straight Arrow Connector 26">
          <a:extLst>
            <a:ext uri="{FF2B5EF4-FFF2-40B4-BE49-F238E27FC236}">
              <a16:creationId xmlns:a16="http://schemas.microsoft.com/office/drawing/2014/main" id="{00000000-0008-0000-0A00-00001B000000}"/>
            </a:ext>
          </a:extLst>
        </xdr:cNvPr>
        <xdr:cNvCxnSpPr/>
      </xdr:nvCxnSpPr>
      <xdr:spPr>
        <a:xfrm flipH="1">
          <a:off x="34803920" y="3600851"/>
          <a:ext cx="204584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1047324</xdr:colOff>
      <xdr:row>3</xdr:row>
      <xdr:rowOff>86592</xdr:rowOff>
    </xdr:from>
    <xdr:to>
      <xdr:col>15</xdr:col>
      <xdr:colOff>1608426</xdr:colOff>
      <xdr:row>4</xdr:row>
      <xdr:rowOff>86592</xdr:rowOff>
    </xdr:to>
    <xdr:sp macro="" textlink="$C$8">
      <xdr:nvSpPr>
        <xdr:cNvPr id="28" name="TextBox 27">
          <a:extLst>
            <a:ext uri="{FF2B5EF4-FFF2-40B4-BE49-F238E27FC236}">
              <a16:creationId xmlns:a16="http://schemas.microsoft.com/office/drawing/2014/main" id="{00000000-0008-0000-0A00-00001C000000}"/>
            </a:ext>
          </a:extLst>
        </xdr:cNvPr>
        <xdr:cNvSpPr txBox="1"/>
      </xdr:nvSpPr>
      <xdr:spPr>
        <a:xfrm>
          <a:off x="30660549" y="1915392"/>
          <a:ext cx="3275727" cy="609600"/>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33300C0F-70E7-4A7C-B0B3-69BA10AD0E20}" type="TxLink">
            <a:rPr lang="en-US" sz="1500" b="0" i="0" u="none" strike="noStrike">
              <a:solidFill>
                <a:srgbClr val="000000"/>
              </a:solidFill>
              <a:effectLst/>
              <a:latin typeface="Calibri"/>
              <a:ea typeface="+mn-ea"/>
              <a:cs typeface="+mn-cs"/>
            </a:rPr>
            <a:pPr marL="0" indent="0" algn="l"/>
            <a:t>Strength #1</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14</xdr:col>
      <xdr:colOff>1344043</xdr:colOff>
      <xdr:row>4</xdr:row>
      <xdr:rowOff>408069</xdr:rowOff>
    </xdr:from>
    <xdr:to>
      <xdr:col>15</xdr:col>
      <xdr:colOff>1907650</xdr:colOff>
      <xdr:row>5</xdr:row>
      <xdr:rowOff>428374</xdr:rowOff>
    </xdr:to>
    <xdr:sp macro="" textlink="$C$9">
      <xdr:nvSpPr>
        <xdr:cNvPr id="29" name="Internal Strength #2">
          <a:extLst>
            <a:ext uri="{FF2B5EF4-FFF2-40B4-BE49-F238E27FC236}">
              <a16:creationId xmlns:a16="http://schemas.microsoft.com/office/drawing/2014/main" id="{00000000-0008-0000-0A00-00001D000000}"/>
            </a:ext>
          </a:extLst>
        </xdr:cNvPr>
        <xdr:cNvSpPr txBox="1"/>
      </xdr:nvSpPr>
      <xdr:spPr>
        <a:xfrm>
          <a:off x="30957268" y="2846469"/>
          <a:ext cx="3278232" cy="629905"/>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AB95AE18-17F4-45E8-91AB-273860310256}" type="TxLink">
            <a:rPr lang="en-US" sz="1500" b="0" i="0" u="none" strike="noStrike">
              <a:solidFill>
                <a:srgbClr val="000000"/>
              </a:solidFill>
              <a:effectLst/>
              <a:latin typeface="Calibri"/>
              <a:ea typeface="+mn-ea"/>
              <a:cs typeface="+mn-cs"/>
            </a:rPr>
            <a:pPr marL="0" indent="0" algn="l"/>
            <a:t>Strength #2</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2696360</xdr:colOff>
      <xdr:row>3</xdr:row>
      <xdr:rowOff>502228</xdr:rowOff>
    </xdr:from>
    <xdr:to>
      <xdr:col>15</xdr:col>
      <xdr:colOff>5989927</xdr:colOff>
      <xdr:row>4</xdr:row>
      <xdr:rowOff>519546</xdr:rowOff>
    </xdr:to>
    <xdr:sp macro="" textlink="$C$11">
      <xdr:nvSpPr>
        <xdr:cNvPr id="30" name="External Strength #1">
          <a:extLst>
            <a:ext uri="{FF2B5EF4-FFF2-40B4-BE49-F238E27FC236}">
              <a16:creationId xmlns:a16="http://schemas.microsoft.com/office/drawing/2014/main" id="{00000000-0008-0000-0A00-00001E000000}"/>
            </a:ext>
          </a:extLst>
        </xdr:cNvPr>
        <xdr:cNvSpPr txBox="1"/>
      </xdr:nvSpPr>
      <xdr:spPr>
        <a:xfrm>
          <a:off x="35024210" y="2331028"/>
          <a:ext cx="3293567" cy="626918"/>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E5580ADD-EE02-4BD5-AC42-177C917038EF}" type="TxLink">
            <a:rPr lang="en-US" sz="1500" b="0" i="0" u="none" strike="noStrike">
              <a:solidFill>
                <a:srgbClr val="000000"/>
              </a:solidFill>
              <a:effectLst/>
              <a:latin typeface="Calibri"/>
              <a:ea typeface="+mn-ea"/>
              <a:cs typeface="+mn-cs"/>
            </a:rPr>
            <a:pPr marL="0" indent="0" algn="l"/>
            <a:t>Strength #4</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2973572</xdr:colOff>
      <xdr:row>5</xdr:row>
      <xdr:rowOff>149867</xdr:rowOff>
    </xdr:from>
    <xdr:to>
      <xdr:col>15</xdr:col>
      <xdr:colOff>6233013</xdr:colOff>
      <xdr:row>6</xdr:row>
      <xdr:rowOff>162722</xdr:rowOff>
    </xdr:to>
    <xdr:sp macro="" textlink="$C$12">
      <xdr:nvSpPr>
        <xdr:cNvPr id="31" name="External Strength #2">
          <a:extLst>
            <a:ext uri="{FF2B5EF4-FFF2-40B4-BE49-F238E27FC236}">
              <a16:creationId xmlns:a16="http://schemas.microsoft.com/office/drawing/2014/main" id="{00000000-0008-0000-0A00-00001F000000}"/>
            </a:ext>
          </a:extLst>
        </xdr:cNvPr>
        <xdr:cNvSpPr txBox="1"/>
      </xdr:nvSpPr>
      <xdr:spPr>
        <a:xfrm>
          <a:off x="35301422" y="3197867"/>
          <a:ext cx="3259441" cy="622455"/>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71F1A0F2-7709-4A25-94FE-20E85B112FD8}" type="TxLink">
            <a:rPr lang="en-US" sz="1500" b="0" i="0" u="none" strike="noStrike">
              <a:solidFill>
                <a:srgbClr val="000000"/>
              </a:solidFill>
              <a:effectLst/>
              <a:latin typeface="Calibri"/>
              <a:ea typeface="+mn-ea"/>
              <a:cs typeface="+mn-cs"/>
            </a:rPr>
            <a:pPr marL="0" indent="0" algn="l"/>
            <a:t>Strength #5</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636739</xdr:colOff>
      <xdr:row>6</xdr:row>
      <xdr:rowOff>609896</xdr:rowOff>
    </xdr:from>
    <xdr:to>
      <xdr:col>15</xdr:col>
      <xdr:colOff>2657859</xdr:colOff>
      <xdr:row>6</xdr:row>
      <xdr:rowOff>609896</xdr:rowOff>
    </xdr:to>
    <xdr:cxnSp macro="">
      <xdr:nvCxnSpPr>
        <xdr:cNvPr id="32" name="Straight Arrow Connector 31">
          <a:extLst>
            <a:ext uri="{FF2B5EF4-FFF2-40B4-BE49-F238E27FC236}">
              <a16:creationId xmlns:a16="http://schemas.microsoft.com/office/drawing/2014/main" id="{00000000-0008-0000-0A00-000020000000}"/>
            </a:ext>
          </a:extLst>
        </xdr:cNvPr>
        <xdr:cNvCxnSpPr/>
      </xdr:nvCxnSpPr>
      <xdr:spPr>
        <a:xfrm>
          <a:off x="32964589" y="4267496"/>
          <a:ext cx="2021120"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1599074</xdr:colOff>
      <xdr:row>6</xdr:row>
      <xdr:rowOff>166973</xdr:rowOff>
    </xdr:from>
    <xdr:to>
      <xdr:col>15</xdr:col>
      <xdr:colOff>2156016</xdr:colOff>
      <xdr:row>7</xdr:row>
      <xdr:rowOff>172425</xdr:rowOff>
    </xdr:to>
    <xdr:sp macro="" textlink="$C$10">
      <xdr:nvSpPr>
        <xdr:cNvPr id="33" name="Internal Strength #3">
          <a:extLst>
            <a:ext uri="{FF2B5EF4-FFF2-40B4-BE49-F238E27FC236}">
              <a16:creationId xmlns:a16="http://schemas.microsoft.com/office/drawing/2014/main" id="{00000000-0008-0000-0A00-000021000000}"/>
            </a:ext>
          </a:extLst>
        </xdr:cNvPr>
        <xdr:cNvSpPr txBox="1"/>
      </xdr:nvSpPr>
      <xdr:spPr>
        <a:xfrm>
          <a:off x="31212299" y="3824573"/>
          <a:ext cx="3271567" cy="634102"/>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6CB4F48C-D8FE-4811-A0C7-CF798A3B5477}" type="TxLink">
            <a:rPr lang="en-US" sz="1500" b="0" i="0" u="none" strike="noStrike">
              <a:solidFill>
                <a:srgbClr val="000000"/>
              </a:solidFill>
              <a:effectLst/>
              <a:latin typeface="Calibri"/>
              <a:ea typeface="+mn-ea"/>
              <a:cs typeface="+mn-cs"/>
            </a:rPr>
            <a:pPr marL="0" indent="0" algn="l"/>
            <a:t>Strength #3</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16</xdr:col>
      <xdr:colOff>1891710</xdr:colOff>
      <xdr:row>8</xdr:row>
      <xdr:rowOff>236984</xdr:rowOff>
    </xdr:from>
    <xdr:to>
      <xdr:col>18</xdr:col>
      <xdr:colOff>13226</xdr:colOff>
      <xdr:row>8</xdr:row>
      <xdr:rowOff>236984</xdr:rowOff>
    </xdr:to>
    <xdr:cxnSp macro="">
      <xdr:nvCxnSpPr>
        <xdr:cNvPr id="34" name="Straight Arrow Connector 33">
          <a:extLst>
            <a:ext uri="{FF2B5EF4-FFF2-40B4-BE49-F238E27FC236}">
              <a16:creationId xmlns:a16="http://schemas.microsoft.com/office/drawing/2014/main" id="{00000000-0008-0000-0A00-000022000000}"/>
            </a:ext>
          </a:extLst>
        </xdr:cNvPr>
        <xdr:cNvCxnSpPr/>
      </xdr:nvCxnSpPr>
      <xdr:spPr>
        <a:xfrm>
          <a:off x="41191860" y="5151884"/>
          <a:ext cx="2031096"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3685</xdr:colOff>
      <xdr:row>7</xdr:row>
      <xdr:rowOff>554181</xdr:rowOff>
    </xdr:from>
    <xdr:to>
      <xdr:col>17</xdr:col>
      <xdr:colOff>1370301</xdr:colOff>
      <xdr:row>8</xdr:row>
      <xdr:rowOff>484910</xdr:rowOff>
    </xdr:to>
    <xdr:sp macro="" textlink="$E$14">
      <xdr:nvSpPr>
        <xdr:cNvPr id="35" name="TextBox 34">
          <a:extLst>
            <a:ext uri="{FF2B5EF4-FFF2-40B4-BE49-F238E27FC236}">
              <a16:creationId xmlns:a16="http://schemas.microsoft.com/office/drawing/2014/main" id="{00000000-0008-0000-0A00-000023000000}"/>
            </a:ext>
          </a:extLst>
        </xdr:cNvPr>
        <xdr:cNvSpPr txBox="1"/>
      </xdr:nvSpPr>
      <xdr:spPr>
        <a:xfrm>
          <a:off x="39310762" y="4840431"/>
          <a:ext cx="3312314" cy="559379"/>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7B75EF39-9478-4D55-A5A6-635E8EADA240}" type="TxLink">
            <a:rPr lang="en-US" sz="1500" b="0" i="0" u="none" strike="noStrike">
              <a:solidFill>
                <a:srgbClr val="000000"/>
              </a:solidFill>
              <a:latin typeface="Calibri"/>
            </a:rPr>
            <a:pPr algn="l"/>
            <a:t>Threat #1</a:t>
          </a:fld>
          <a:endParaRPr lang="en-US" sz="1500" b="0">
            <a:solidFill>
              <a:sysClr val="windowText" lastClr="000000"/>
            </a:solidFill>
          </a:endParaRPr>
        </a:p>
      </xdr:txBody>
    </xdr:sp>
    <xdr:clientData/>
  </xdr:twoCellAnchor>
  <xdr:twoCellAnchor editAs="absolute">
    <xdr:from>
      <xdr:col>16</xdr:col>
      <xdr:colOff>1637136</xdr:colOff>
      <xdr:row>9</xdr:row>
      <xdr:rowOff>520958</xdr:rowOff>
    </xdr:from>
    <xdr:to>
      <xdr:col>17</xdr:col>
      <xdr:colOff>1733235</xdr:colOff>
      <xdr:row>9</xdr:row>
      <xdr:rowOff>520958</xdr:rowOff>
    </xdr:to>
    <xdr:cxnSp macro="">
      <xdr:nvCxnSpPr>
        <xdr:cNvPr id="36" name="Straight Arrow Connector 35">
          <a:extLst>
            <a:ext uri="{FF2B5EF4-FFF2-40B4-BE49-F238E27FC236}">
              <a16:creationId xmlns:a16="http://schemas.microsoft.com/office/drawing/2014/main" id="{00000000-0008-0000-0A00-000024000000}"/>
            </a:ext>
          </a:extLst>
        </xdr:cNvPr>
        <xdr:cNvCxnSpPr/>
      </xdr:nvCxnSpPr>
      <xdr:spPr>
        <a:xfrm>
          <a:off x="40937286" y="6064508"/>
          <a:ext cx="2048724"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6724297</xdr:colOff>
      <xdr:row>9</xdr:row>
      <xdr:rowOff>110222</xdr:rowOff>
    </xdr:from>
    <xdr:to>
      <xdr:col>17</xdr:col>
      <xdr:colOff>1156808</xdr:colOff>
      <xdr:row>10</xdr:row>
      <xdr:rowOff>34997</xdr:rowOff>
    </xdr:to>
    <xdr:sp macro="" textlink="$E$15">
      <xdr:nvSpPr>
        <xdr:cNvPr id="37" name="TextBox 36">
          <a:extLst>
            <a:ext uri="{FF2B5EF4-FFF2-40B4-BE49-F238E27FC236}">
              <a16:creationId xmlns:a16="http://schemas.microsoft.com/office/drawing/2014/main" id="{00000000-0008-0000-0A00-000025000000}"/>
            </a:ext>
          </a:extLst>
        </xdr:cNvPr>
        <xdr:cNvSpPr txBox="1"/>
      </xdr:nvSpPr>
      <xdr:spPr>
        <a:xfrm>
          <a:off x="39052147" y="5653772"/>
          <a:ext cx="3357436" cy="553425"/>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ADE68740-AA82-4CDA-AF38-9F95BBC7D7BF}" type="TxLink">
            <a:rPr lang="en-US" sz="1500" b="0" i="0" u="none" strike="noStrike">
              <a:solidFill>
                <a:srgbClr val="000000"/>
              </a:solidFill>
              <a:latin typeface="Calibri"/>
            </a:rPr>
            <a:pPr algn="l"/>
            <a:t>Threat #2</a:t>
          </a:fld>
          <a:endParaRPr lang="en-US" sz="1500" b="0">
            <a:solidFill>
              <a:sysClr val="windowText" lastClr="000000"/>
            </a:solidFill>
          </a:endParaRPr>
        </a:p>
      </xdr:txBody>
    </xdr:sp>
    <xdr:clientData/>
  </xdr:twoCellAnchor>
  <xdr:twoCellAnchor editAs="absolute">
    <xdr:from>
      <xdr:col>16</xdr:col>
      <xdr:colOff>1362766</xdr:colOff>
      <xdr:row>11</xdr:row>
      <xdr:rowOff>102650</xdr:rowOff>
    </xdr:from>
    <xdr:to>
      <xdr:col>17</xdr:col>
      <xdr:colOff>1461586</xdr:colOff>
      <xdr:row>11</xdr:row>
      <xdr:rowOff>102650</xdr:rowOff>
    </xdr:to>
    <xdr:cxnSp macro="">
      <xdr:nvCxnSpPr>
        <xdr:cNvPr id="38" name="Straight Arrow Connector 37">
          <a:extLst>
            <a:ext uri="{FF2B5EF4-FFF2-40B4-BE49-F238E27FC236}">
              <a16:creationId xmlns:a16="http://schemas.microsoft.com/office/drawing/2014/main" id="{00000000-0008-0000-0A00-000026000000}"/>
            </a:ext>
          </a:extLst>
        </xdr:cNvPr>
        <xdr:cNvCxnSpPr/>
      </xdr:nvCxnSpPr>
      <xdr:spPr>
        <a:xfrm>
          <a:off x="40662916" y="6903500"/>
          <a:ext cx="2051445"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6528024</xdr:colOff>
      <xdr:row>10</xdr:row>
      <xdr:rowOff>420410</xdr:rowOff>
    </xdr:from>
    <xdr:to>
      <xdr:col>17</xdr:col>
      <xdr:colOff>1027198</xdr:colOff>
      <xdr:row>11</xdr:row>
      <xdr:rowOff>364020</xdr:rowOff>
    </xdr:to>
    <xdr:sp macro="" textlink="$E$16">
      <xdr:nvSpPr>
        <xdr:cNvPr id="39" name="TextBox 38">
          <a:extLst>
            <a:ext uri="{FF2B5EF4-FFF2-40B4-BE49-F238E27FC236}">
              <a16:creationId xmlns:a16="http://schemas.microsoft.com/office/drawing/2014/main" id="{00000000-0008-0000-0A00-000027000000}"/>
            </a:ext>
          </a:extLst>
        </xdr:cNvPr>
        <xdr:cNvSpPr txBox="1"/>
      </xdr:nvSpPr>
      <xdr:spPr>
        <a:xfrm>
          <a:off x="38855874" y="6592610"/>
          <a:ext cx="3424099" cy="572260"/>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6BB04C8A-18FE-48F4-A62B-60704B5B22D7}" type="TxLink">
            <a:rPr lang="en-US" sz="1500" b="0" i="0" u="none" strike="noStrike">
              <a:solidFill>
                <a:srgbClr val="000000"/>
              </a:solidFill>
              <a:latin typeface="Calibri"/>
            </a:rPr>
            <a:pPr algn="l"/>
            <a:t>Threat #3</a:t>
          </a:fld>
          <a:endParaRPr lang="en-US" sz="1500" b="0">
            <a:solidFill>
              <a:sysClr val="windowText" lastClr="000000"/>
            </a:solidFill>
          </a:endParaRPr>
        </a:p>
      </xdr:txBody>
    </xdr:sp>
    <xdr:clientData/>
  </xdr:twoCellAnchor>
  <xdr:twoCellAnchor editAs="absolute">
    <xdr:from>
      <xdr:col>17</xdr:col>
      <xdr:colOff>1864557</xdr:colOff>
      <xdr:row>9</xdr:row>
      <xdr:rowOff>44384</xdr:rowOff>
    </xdr:from>
    <xdr:to>
      <xdr:col>19</xdr:col>
      <xdr:colOff>1362865</xdr:colOff>
      <xdr:row>9</xdr:row>
      <xdr:rowOff>44384</xdr:rowOff>
    </xdr:to>
    <xdr:cxnSp macro="">
      <xdr:nvCxnSpPr>
        <xdr:cNvPr id="40" name="Straight Arrow Connector 39">
          <a:extLst>
            <a:ext uri="{FF2B5EF4-FFF2-40B4-BE49-F238E27FC236}">
              <a16:creationId xmlns:a16="http://schemas.microsoft.com/office/drawing/2014/main" id="{00000000-0008-0000-0A00-000028000000}"/>
            </a:ext>
          </a:extLst>
        </xdr:cNvPr>
        <xdr:cNvCxnSpPr/>
      </xdr:nvCxnSpPr>
      <xdr:spPr>
        <a:xfrm flipH="1">
          <a:off x="43117332" y="5587934"/>
          <a:ext cx="2041483"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372596</xdr:colOff>
      <xdr:row>8</xdr:row>
      <xdr:rowOff>381000</xdr:rowOff>
    </xdr:from>
    <xdr:to>
      <xdr:col>20</xdr:col>
      <xdr:colOff>933018</xdr:colOff>
      <xdr:row>9</xdr:row>
      <xdr:rowOff>329045</xdr:rowOff>
    </xdr:to>
    <xdr:sp macro="" textlink="$E$17">
      <xdr:nvSpPr>
        <xdr:cNvPr id="41" name="TextBox 40">
          <a:extLst>
            <a:ext uri="{FF2B5EF4-FFF2-40B4-BE49-F238E27FC236}">
              <a16:creationId xmlns:a16="http://schemas.microsoft.com/office/drawing/2014/main" id="{00000000-0008-0000-0A00-000029000000}"/>
            </a:ext>
          </a:extLst>
        </xdr:cNvPr>
        <xdr:cNvSpPr txBox="1"/>
      </xdr:nvSpPr>
      <xdr:spPr>
        <a:xfrm>
          <a:off x="43582326" y="5295900"/>
          <a:ext cx="3251667" cy="576695"/>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D50D3272-8246-4CB1-8DD6-20438327886C}" type="TxLink">
            <a:rPr lang="en-US" sz="1500" b="0" i="0" u="none" strike="noStrike">
              <a:solidFill>
                <a:srgbClr val="000000"/>
              </a:solidFill>
              <a:latin typeface="Calibri"/>
              <a:ea typeface="+mn-ea"/>
              <a:cs typeface="+mn-cs"/>
            </a:rPr>
            <a:pPr marL="0" indent="0" algn="l"/>
            <a:t>Threat #4</a:t>
          </a:fld>
          <a:endParaRPr lang="en-US" sz="1500" b="0" i="0" u="none" strike="noStrike">
            <a:solidFill>
              <a:srgbClr val="000000"/>
            </a:solidFill>
            <a:latin typeface="Calibri"/>
            <a:ea typeface="+mn-ea"/>
            <a:cs typeface="+mn-cs"/>
          </a:endParaRPr>
        </a:p>
      </xdr:txBody>
    </xdr:sp>
    <xdr:clientData/>
  </xdr:twoCellAnchor>
  <xdr:twoCellAnchor editAs="absolute">
    <xdr:from>
      <xdr:col>17</xdr:col>
      <xdr:colOff>1637753</xdr:colOff>
      <xdr:row>10</xdr:row>
      <xdr:rowOff>384912</xdr:rowOff>
    </xdr:from>
    <xdr:to>
      <xdr:col>19</xdr:col>
      <xdr:colOff>1123136</xdr:colOff>
      <xdr:row>10</xdr:row>
      <xdr:rowOff>384912</xdr:rowOff>
    </xdr:to>
    <xdr:cxnSp macro="">
      <xdr:nvCxnSpPr>
        <xdr:cNvPr id="42" name="Straight Arrow Connector 41">
          <a:extLst>
            <a:ext uri="{FF2B5EF4-FFF2-40B4-BE49-F238E27FC236}">
              <a16:creationId xmlns:a16="http://schemas.microsoft.com/office/drawing/2014/main" id="{00000000-0008-0000-0A00-00002A000000}"/>
            </a:ext>
          </a:extLst>
        </xdr:cNvPr>
        <xdr:cNvCxnSpPr/>
      </xdr:nvCxnSpPr>
      <xdr:spPr>
        <a:xfrm flipH="1">
          <a:off x="42890528" y="6557112"/>
          <a:ext cx="202855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167583</xdr:colOff>
      <xdr:row>10</xdr:row>
      <xdr:rowOff>137169</xdr:rowOff>
    </xdr:from>
    <xdr:to>
      <xdr:col>20</xdr:col>
      <xdr:colOff>723567</xdr:colOff>
      <xdr:row>11</xdr:row>
      <xdr:rowOff>80452</xdr:rowOff>
    </xdr:to>
    <xdr:sp macro="" textlink="$E$18">
      <xdr:nvSpPr>
        <xdr:cNvPr id="43" name="TextBox 42">
          <a:extLst>
            <a:ext uri="{FF2B5EF4-FFF2-40B4-BE49-F238E27FC236}">
              <a16:creationId xmlns:a16="http://schemas.microsoft.com/office/drawing/2014/main" id="{00000000-0008-0000-0A00-00002B000000}"/>
            </a:ext>
          </a:extLst>
        </xdr:cNvPr>
        <xdr:cNvSpPr txBox="1"/>
      </xdr:nvSpPr>
      <xdr:spPr>
        <a:xfrm>
          <a:off x="43377313" y="6309369"/>
          <a:ext cx="3247229" cy="571933"/>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83C0B61-30B5-447D-9A32-298FB82A993D}" type="TxLink">
            <a:rPr lang="en-US" sz="1500" b="0" i="0" u="none" strike="noStrike">
              <a:solidFill>
                <a:srgbClr val="000000"/>
              </a:solidFill>
              <a:latin typeface="Calibri"/>
              <a:ea typeface="+mn-ea"/>
              <a:cs typeface="+mn-cs"/>
            </a:rPr>
            <a:pPr marL="0" indent="0" algn="l"/>
            <a:t>Threat #5</a:t>
          </a:fld>
          <a:endParaRPr lang="en-US" sz="1500" b="0" i="0" u="none" strike="noStrike">
            <a:solidFill>
              <a:srgbClr val="000000"/>
            </a:solidFill>
            <a:latin typeface="Calibri"/>
            <a:ea typeface="+mn-ea"/>
            <a:cs typeface="+mn-cs"/>
          </a:endParaRPr>
        </a:p>
      </xdr:txBody>
    </xdr:sp>
    <xdr:clientData/>
  </xdr:twoCellAnchor>
  <xdr:twoCellAnchor editAs="absolute">
    <xdr:from>
      <xdr:col>17</xdr:col>
      <xdr:colOff>1192790</xdr:colOff>
      <xdr:row>7</xdr:row>
      <xdr:rowOff>348413</xdr:rowOff>
    </xdr:from>
    <xdr:to>
      <xdr:col>18</xdr:col>
      <xdr:colOff>159493</xdr:colOff>
      <xdr:row>12</xdr:row>
      <xdr:rowOff>583900</xdr:rowOff>
    </xdr:to>
    <xdr:cxnSp macro="">
      <xdr:nvCxnSpPr>
        <xdr:cNvPr id="44" name="Straight Connector 43">
          <a:extLst>
            <a:ext uri="{FF2B5EF4-FFF2-40B4-BE49-F238E27FC236}">
              <a16:creationId xmlns:a16="http://schemas.microsoft.com/office/drawing/2014/main" id="{00000000-0008-0000-0A00-00002C000000}"/>
            </a:ext>
          </a:extLst>
        </xdr:cNvPr>
        <xdr:cNvCxnSpPr/>
      </xdr:nvCxnSpPr>
      <xdr:spPr>
        <a:xfrm flipH="1">
          <a:off x="42445565" y="4634663"/>
          <a:ext cx="923658" cy="3359687"/>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68927</xdr:colOff>
      <xdr:row>1</xdr:row>
      <xdr:rowOff>190500</xdr:rowOff>
    </xdr:from>
    <xdr:to>
      <xdr:col>18</xdr:col>
      <xdr:colOff>355023</xdr:colOff>
      <xdr:row>2</xdr:row>
      <xdr:rowOff>251242</xdr:rowOff>
    </xdr:to>
    <xdr:sp macro="" textlink="">
      <xdr:nvSpPr>
        <xdr:cNvPr id="45" name="TextBox 44">
          <a:hlinkClick xmlns:r="http://schemas.openxmlformats.org/officeDocument/2006/relationships" r:id="rId3"/>
          <a:extLst>
            <a:ext uri="{FF2B5EF4-FFF2-40B4-BE49-F238E27FC236}">
              <a16:creationId xmlns:a16="http://schemas.microsoft.com/office/drawing/2014/main" id="{00000000-0008-0000-0A00-00002D000000}"/>
            </a:ext>
          </a:extLst>
        </xdr:cNvPr>
        <xdr:cNvSpPr txBox="1"/>
      </xdr:nvSpPr>
      <xdr:spPr>
        <a:xfrm>
          <a:off x="41326031" y="800100"/>
          <a:ext cx="2238722" cy="670342"/>
        </a:xfrm>
        <a:prstGeom prst="rect">
          <a:avLst/>
        </a:prstGeom>
        <a:solidFill>
          <a:srgbClr val="C0000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Weaknesses</a:t>
          </a:r>
        </a:p>
      </xdr:txBody>
    </xdr:sp>
    <xdr:clientData/>
  </xdr:twoCellAnchor>
  <xdr:twoCellAnchor editAs="absolute">
    <xdr:from>
      <xdr:col>16</xdr:col>
      <xdr:colOff>1436299</xdr:colOff>
      <xdr:row>3</xdr:row>
      <xdr:rowOff>438057</xdr:rowOff>
    </xdr:from>
    <xdr:to>
      <xdr:col>17</xdr:col>
      <xdr:colOff>1518542</xdr:colOff>
      <xdr:row>3</xdr:row>
      <xdr:rowOff>438057</xdr:rowOff>
    </xdr:to>
    <xdr:cxnSp macro="">
      <xdr:nvCxnSpPr>
        <xdr:cNvPr id="46" name="Straight Arrow Connector 45">
          <a:extLst>
            <a:ext uri="{FF2B5EF4-FFF2-40B4-BE49-F238E27FC236}">
              <a16:creationId xmlns:a16="http://schemas.microsoft.com/office/drawing/2014/main" id="{00000000-0008-0000-0A00-00002E000000}"/>
            </a:ext>
          </a:extLst>
        </xdr:cNvPr>
        <xdr:cNvCxnSpPr/>
      </xdr:nvCxnSpPr>
      <xdr:spPr>
        <a:xfrm>
          <a:off x="40736449" y="2266857"/>
          <a:ext cx="203486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6566124</xdr:colOff>
      <xdr:row>3</xdr:row>
      <xdr:rowOff>103910</xdr:rowOff>
    </xdr:from>
    <xdr:to>
      <xdr:col>17</xdr:col>
      <xdr:colOff>1036926</xdr:colOff>
      <xdr:row>4</xdr:row>
      <xdr:rowOff>69274</xdr:rowOff>
    </xdr:to>
    <xdr:sp macro="" textlink="$E$8">
      <xdr:nvSpPr>
        <xdr:cNvPr id="47" name="TextBox 46">
          <a:extLst>
            <a:ext uri="{FF2B5EF4-FFF2-40B4-BE49-F238E27FC236}">
              <a16:creationId xmlns:a16="http://schemas.microsoft.com/office/drawing/2014/main" id="{00000000-0008-0000-0A00-00002F000000}"/>
            </a:ext>
          </a:extLst>
        </xdr:cNvPr>
        <xdr:cNvSpPr txBox="1"/>
      </xdr:nvSpPr>
      <xdr:spPr>
        <a:xfrm>
          <a:off x="38893974" y="1932710"/>
          <a:ext cx="3395727" cy="574964"/>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D417C29B-3F90-4AB8-A627-4168E04C8B7F}" type="TxLink">
            <a:rPr lang="en-US" sz="1500" b="0" i="0" u="none" strike="noStrike">
              <a:solidFill>
                <a:srgbClr val="000000"/>
              </a:solidFill>
              <a:latin typeface="Calibri"/>
            </a:rPr>
            <a:pPr algn="l"/>
            <a:t>Weakness #1</a:t>
          </a:fld>
          <a:endParaRPr lang="en-US" sz="1500" b="0">
            <a:solidFill>
              <a:sysClr val="windowText" lastClr="000000"/>
            </a:solidFill>
          </a:endParaRPr>
        </a:p>
      </xdr:txBody>
    </xdr:sp>
    <xdr:clientData/>
  </xdr:twoCellAnchor>
  <xdr:twoCellAnchor editAs="absolute">
    <xdr:from>
      <xdr:col>16</xdr:col>
      <xdr:colOff>1708957</xdr:colOff>
      <xdr:row>5</xdr:row>
      <xdr:rowOff>110154</xdr:rowOff>
    </xdr:from>
    <xdr:to>
      <xdr:col>17</xdr:col>
      <xdr:colOff>1793921</xdr:colOff>
      <xdr:row>5</xdr:row>
      <xdr:rowOff>110154</xdr:rowOff>
    </xdr:to>
    <xdr:cxnSp macro="">
      <xdr:nvCxnSpPr>
        <xdr:cNvPr id="48" name="Straight Arrow Connector 47">
          <a:extLst>
            <a:ext uri="{FF2B5EF4-FFF2-40B4-BE49-F238E27FC236}">
              <a16:creationId xmlns:a16="http://schemas.microsoft.com/office/drawing/2014/main" id="{00000000-0008-0000-0A00-000030000000}"/>
            </a:ext>
          </a:extLst>
        </xdr:cNvPr>
        <xdr:cNvCxnSpPr/>
      </xdr:nvCxnSpPr>
      <xdr:spPr>
        <a:xfrm>
          <a:off x="41009107" y="3158154"/>
          <a:ext cx="203758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6858223</xdr:colOff>
      <xdr:row>4</xdr:row>
      <xdr:rowOff>445261</xdr:rowOff>
    </xdr:from>
    <xdr:to>
      <xdr:col>17</xdr:col>
      <xdr:colOff>1269479</xdr:colOff>
      <xdr:row>5</xdr:row>
      <xdr:rowOff>423629</xdr:rowOff>
    </xdr:to>
    <xdr:sp macro="" textlink="$E$9">
      <xdr:nvSpPr>
        <xdr:cNvPr id="49" name="TextBox 48">
          <a:extLst>
            <a:ext uri="{FF2B5EF4-FFF2-40B4-BE49-F238E27FC236}">
              <a16:creationId xmlns:a16="http://schemas.microsoft.com/office/drawing/2014/main" id="{00000000-0008-0000-0A00-000031000000}"/>
            </a:ext>
          </a:extLst>
        </xdr:cNvPr>
        <xdr:cNvSpPr txBox="1"/>
      </xdr:nvSpPr>
      <xdr:spPr>
        <a:xfrm>
          <a:off x="39186073" y="2883661"/>
          <a:ext cx="3336181" cy="587968"/>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44F46897-0F25-4A6A-B291-CE256CD62910}" type="TxLink">
            <a:rPr lang="en-US" sz="1500" b="0" i="0" u="none" strike="noStrike">
              <a:solidFill>
                <a:srgbClr val="000000"/>
              </a:solidFill>
              <a:latin typeface="Calibri"/>
            </a:rPr>
            <a:pPr algn="l"/>
            <a:t>Weakness #2</a:t>
          </a:fld>
          <a:endParaRPr lang="en-US" sz="1500" b="0">
            <a:solidFill>
              <a:sysClr val="windowText" lastClr="000000"/>
            </a:solidFill>
          </a:endParaRPr>
        </a:p>
      </xdr:txBody>
    </xdr:sp>
    <xdr:clientData/>
  </xdr:twoCellAnchor>
  <xdr:twoCellAnchor editAs="absolute">
    <xdr:from>
      <xdr:col>17</xdr:col>
      <xdr:colOff>46351</xdr:colOff>
      <xdr:row>6</xdr:row>
      <xdr:rowOff>544883</xdr:rowOff>
    </xdr:from>
    <xdr:to>
      <xdr:col>18</xdr:col>
      <xdr:colOff>124821</xdr:colOff>
      <xdr:row>6</xdr:row>
      <xdr:rowOff>544883</xdr:rowOff>
    </xdr:to>
    <xdr:cxnSp macro="">
      <xdr:nvCxnSpPr>
        <xdr:cNvPr id="50" name="Straight Arrow Connector 49">
          <a:extLst>
            <a:ext uri="{FF2B5EF4-FFF2-40B4-BE49-F238E27FC236}">
              <a16:creationId xmlns:a16="http://schemas.microsoft.com/office/drawing/2014/main" id="{00000000-0008-0000-0A00-000032000000}"/>
            </a:ext>
          </a:extLst>
        </xdr:cNvPr>
        <xdr:cNvCxnSpPr/>
      </xdr:nvCxnSpPr>
      <xdr:spPr>
        <a:xfrm>
          <a:off x="41303455" y="4202483"/>
          <a:ext cx="2031096"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328257</xdr:colOff>
      <xdr:row>6</xdr:row>
      <xdr:rowOff>174025</xdr:rowOff>
    </xdr:from>
    <xdr:to>
      <xdr:col>17</xdr:col>
      <xdr:colOff>1659758</xdr:colOff>
      <xdr:row>7</xdr:row>
      <xdr:rowOff>143541</xdr:rowOff>
    </xdr:to>
    <xdr:sp macro="" textlink="$E$10">
      <xdr:nvSpPr>
        <xdr:cNvPr id="51" name="TextBox 50">
          <a:extLst>
            <a:ext uri="{FF2B5EF4-FFF2-40B4-BE49-F238E27FC236}">
              <a16:creationId xmlns:a16="http://schemas.microsoft.com/office/drawing/2014/main" id="{00000000-0008-0000-0A00-000033000000}"/>
            </a:ext>
          </a:extLst>
        </xdr:cNvPr>
        <xdr:cNvSpPr txBox="1"/>
      </xdr:nvSpPr>
      <xdr:spPr>
        <a:xfrm>
          <a:off x="39635334" y="3831625"/>
          <a:ext cx="3277199" cy="598166"/>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290C104A-8ECE-40C0-B5DE-7EE22E0020B7}" type="TxLink">
            <a:rPr lang="en-US" sz="1500" b="0" i="0" u="none" strike="noStrike">
              <a:solidFill>
                <a:srgbClr val="000000"/>
              </a:solidFill>
              <a:latin typeface="Calibri"/>
            </a:rPr>
            <a:pPr algn="l"/>
            <a:t>Weakness #3</a:t>
          </a:fld>
          <a:endParaRPr lang="en-US" sz="1500" b="0">
            <a:solidFill>
              <a:sysClr val="windowText" lastClr="000000"/>
            </a:solidFill>
          </a:endParaRPr>
        </a:p>
      </xdr:txBody>
    </xdr:sp>
    <xdr:clientData/>
  </xdr:twoCellAnchor>
  <xdr:twoCellAnchor editAs="absolute">
    <xdr:from>
      <xdr:col>17</xdr:col>
      <xdr:colOff>1689272</xdr:colOff>
      <xdr:row>4</xdr:row>
      <xdr:rowOff>211113</xdr:rowOff>
    </xdr:from>
    <xdr:to>
      <xdr:col>19</xdr:col>
      <xdr:colOff>1178366</xdr:colOff>
      <xdr:row>4</xdr:row>
      <xdr:rowOff>211113</xdr:rowOff>
    </xdr:to>
    <xdr:cxnSp macro="">
      <xdr:nvCxnSpPr>
        <xdr:cNvPr id="52" name="Straight Arrow Connector 51">
          <a:extLst>
            <a:ext uri="{FF2B5EF4-FFF2-40B4-BE49-F238E27FC236}">
              <a16:creationId xmlns:a16="http://schemas.microsoft.com/office/drawing/2014/main" id="{00000000-0008-0000-0A00-000034000000}"/>
            </a:ext>
          </a:extLst>
        </xdr:cNvPr>
        <xdr:cNvCxnSpPr/>
      </xdr:nvCxnSpPr>
      <xdr:spPr>
        <a:xfrm flipH="1">
          <a:off x="42942047" y="2649513"/>
          <a:ext cx="203226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187351</xdr:colOff>
      <xdr:row>3</xdr:row>
      <xdr:rowOff>484910</xdr:rowOff>
    </xdr:from>
    <xdr:to>
      <xdr:col>20</xdr:col>
      <xdr:colOff>863745</xdr:colOff>
      <xdr:row>4</xdr:row>
      <xdr:rowOff>432955</xdr:rowOff>
    </xdr:to>
    <xdr:sp macro="" textlink="$E$11">
      <xdr:nvSpPr>
        <xdr:cNvPr id="53" name="TextBox 52">
          <a:extLst>
            <a:ext uri="{FF2B5EF4-FFF2-40B4-BE49-F238E27FC236}">
              <a16:creationId xmlns:a16="http://schemas.microsoft.com/office/drawing/2014/main" id="{00000000-0008-0000-0A00-000035000000}"/>
            </a:ext>
          </a:extLst>
        </xdr:cNvPr>
        <xdr:cNvSpPr txBox="1"/>
      </xdr:nvSpPr>
      <xdr:spPr>
        <a:xfrm>
          <a:off x="43397081" y="2313710"/>
          <a:ext cx="3367639" cy="557645"/>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A26C499-BDEB-4A15-97A0-DEEC4F00A4C2}" type="TxLink">
            <a:rPr lang="en-US" sz="1500" b="0" i="0" u="none" strike="noStrike">
              <a:solidFill>
                <a:srgbClr val="000000"/>
              </a:solidFill>
              <a:latin typeface="Calibri"/>
              <a:ea typeface="+mn-ea"/>
              <a:cs typeface="+mn-cs"/>
            </a:rPr>
            <a:pPr marL="0" indent="0" algn="l"/>
            <a:t>Weakness #4</a:t>
          </a:fld>
          <a:endParaRPr lang="en-US" sz="1500" b="0" i="0" u="none" strike="noStrike">
            <a:solidFill>
              <a:srgbClr val="000000"/>
            </a:solidFill>
            <a:latin typeface="Calibri"/>
            <a:ea typeface="+mn-ea"/>
            <a:cs typeface="+mn-cs"/>
          </a:endParaRPr>
        </a:p>
      </xdr:txBody>
    </xdr:sp>
    <xdr:clientData/>
  </xdr:twoCellAnchor>
  <xdr:twoCellAnchor editAs="absolute">
    <xdr:from>
      <xdr:col>17</xdr:col>
      <xdr:colOff>1902827</xdr:colOff>
      <xdr:row>6</xdr:row>
      <xdr:rowOff>24965</xdr:rowOff>
    </xdr:from>
    <xdr:to>
      <xdr:col>19</xdr:col>
      <xdr:colOff>1418454</xdr:colOff>
      <xdr:row>6</xdr:row>
      <xdr:rowOff>24965</xdr:rowOff>
    </xdr:to>
    <xdr:cxnSp macro="">
      <xdr:nvCxnSpPr>
        <xdr:cNvPr id="54" name="Straight Arrow Connector 53">
          <a:extLst>
            <a:ext uri="{FF2B5EF4-FFF2-40B4-BE49-F238E27FC236}">
              <a16:creationId xmlns:a16="http://schemas.microsoft.com/office/drawing/2014/main" id="{00000000-0008-0000-0A00-000036000000}"/>
            </a:ext>
          </a:extLst>
        </xdr:cNvPr>
        <xdr:cNvCxnSpPr/>
      </xdr:nvCxnSpPr>
      <xdr:spPr>
        <a:xfrm flipH="1">
          <a:off x="43155602" y="3682565"/>
          <a:ext cx="2058802"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487643</xdr:colOff>
      <xdr:row>5</xdr:row>
      <xdr:rowOff>286182</xdr:rowOff>
    </xdr:from>
    <xdr:to>
      <xdr:col>20</xdr:col>
      <xdr:colOff>1071563</xdr:colOff>
      <xdr:row>6</xdr:row>
      <xdr:rowOff>225677</xdr:rowOff>
    </xdr:to>
    <xdr:sp macro="" textlink="$E$12">
      <xdr:nvSpPr>
        <xdr:cNvPr id="55" name="TextBox 54">
          <a:extLst>
            <a:ext uri="{FF2B5EF4-FFF2-40B4-BE49-F238E27FC236}">
              <a16:creationId xmlns:a16="http://schemas.microsoft.com/office/drawing/2014/main" id="{00000000-0008-0000-0A00-000037000000}"/>
            </a:ext>
          </a:extLst>
        </xdr:cNvPr>
        <xdr:cNvSpPr txBox="1"/>
      </xdr:nvSpPr>
      <xdr:spPr>
        <a:xfrm>
          <a:off x="43693043" y="3334182"/>
          <a:ext cx="3279495" cy="549095"/>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1E096502-A986-4A73-8980-723A719EFB8C}" type="TxLink">
            <a:rPr lang="en-US" sz="1500" b="0" i="0" u="none" strike="noStrike">
              <a:solidFill>
                <a:srgbClr val="000000"/>
              </a:solidFill>
              <a:latin typeface="Calibri"/>
              <a:ea typeface="+mn-ea"/>
              <a:cs typeface="+mn-cs"/>
            </a:rPr>
            <a:pPr marL="0" indent="0" algn="l"/>
            <a:t>Weakness #5</a:t>
          </a:fld>
          <a:endParaRPr lang="en-US" sz="1500" b="0" i="0" u="none" strike="noStrike">
            <a:solidFill>
              <a:srgbClr val="000000"/>
            </a:solidFill>
            <a:latin typeface="Calibri"/>
            <a:ea typeface="+mn-ea"/>
            <a:cs typeface="+mn-cs"/>
          </a:endParaRPr>
        </a:p>
      </xdr:txBody>
    </xdr:sp>
    <xdr:clientData/>
  </xdr:twoCellAnchor>
  <xdr:twoCellAnchor editAs="absolute">
    <xdr:from>
      <xdr:col>16</xdr:col>
      <xdr:colOff>1862318</xdr:colOff>
      <xdr:row>12</xdr:row>
      <xdr:rowOff>302928</xdr:rowOff>
    </xdr:from>
    <xdr:to>
      <xdr:col>18</xdr:col>
      <xdr:colOff>268432</xdr:colOff>
      <xdr:row>13</xdr:row>
      <xdr:rowOff>311726</xdr:rowOff>
    </xdr:to>
    <xdr:sp macro="" textlink="">
      <xdr:nvSpPr>
        <xdr:cNvPr id="56" name="TextBox 55">
          <a:hlinkClick xmlns:r="http://schemas.openxmlformats.org/officeDocument/2006/relationships" r:id="rId4"/>
          <a:extLst>
            <a:ext uri="{FF2B5EF4-FFF2-40B4-BE49-F238E27FC236}">
              <a16:creationId xmlns:a16="http://schemas.microsoft.com/office/drawing/2014/main" id="{00000000-0008-0000-0A00-000038000000}"/>
            </a:ext>
          </a:extLst>
        </xdr:cNvPr>
        <xdr:cNvSpPr txBox="1"/>
      </xdr:nvSpPr>
      <xdr:spPr>
        <a:xfrm>
          <a:off x="41162468" y="7713378"/>
          <a:ext cx="2315694" cy="618398"/>
        </a:xfrm>
        <a:prstGeom prst="rect">
          <a:avLst/>
        </a:prstGeom>
        <a:solidFill>
          <a:schemeClr val="accent6">
            <a:lumMod val="75000"/>
          </a:schemeClr>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Threats</a:t>
          </a: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13</xdr:col>
      <xdr:colOff>415636</xdr:colOff>
      <xdr:row>9</xdr:row>
      <xdr:rowOff>155864</xdr:rowOff>
    </xdr:from>
    <xdr:to>
      <xdr:col>14</xdr:col>
      <xdr:colOff>891887</xdr:colOff>
      <xdr:row>15</xdr:row>
      <xdr:rowOff>526040</xdr:rowOff>
    </xdr:to>
    <xdr:cxnSp macro="">
      <xdr:nvCxnSpPr>
        <xdr:cNvPr id="2" name="Straight Arrow Connector 1">
          <a:extLst>
            <a:ext uri="{FF2B5EF4-FFF2-40B4-BE49-F238E27FC236}">
              <a16:creationId xmlns:a16="http://schemas.microsoft.com/office/drawing/2014/main" id="{00000000-0008-0000-0B00-000002000000}"/>
            </a:ext>
          </a:extLst>
        </xdr:cNvPr>
        <xdr:cNvCxnSpPr/>
      </xdr:nvCxnSpPr>
      <xdr:spPr>
        <a:xfrm>
          <a:off x="28962061" y="5699414"/>
          <a:ext cx="1543051" cy="4065876"/>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1609415</xdr:colOff>
      <xdr:row>7</xdr:row>
      <xdr:rowOff>406833</xdr:rowOff>
    </xdr:from>
    <xdr:to>
      <xdr:col>15</xdr:col>
      <xdr:colOff>2623120</xdr:colOff>
      <xdr:row>13</xdr:row>
      <xdr:rowOff>69273</xdr:rowOff>
    </xdr:to>
    <xdr:cxnSp macro="">
      <xdr:nvCxnSpPr>
        <xdr:cNvPr id="3" name="Straight Connector 2">
          <a:extLst>
            <a:ext uri="{FF2B5EF4-FFF2-40B4-BE49-F238E27FC236}">
              <a16:creationId xmlns:a16="http://schemas.microsoft.com/office/drawing/2014/main" id="{00000000-0008-0000-0B00-000003000000}"/>
            </a:ext>
          </a:extLst>
        </xdr:cNvPr>
        <xdr:cNvCxnSpPr/>
      </xdr:nvCxnSpPr>
      <xdr:spPr>
        <a:xfrm flipH="1">
          <a:off x="33937265" y="4693083"/>
          <a:ext cx="1013705" cy="3396240"/>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1283711</xdr:colOff>
      <xdr:row>2</xdr:row>
      <xdr:rowOff>216778</xdr:rowOff>
    </xdr:from>
    <xdr:to>
      <xdr:col>18</xdr:col>
      <xdr:colOff>244063</xdr:colOff>
      <xdr:row>7</xdr:row>
      <xdr:rowOff>368733</xdr:rowOff>
    </xdr:to>
    <xdr:cxnSp macro="">
      <xdr:nvCxnSpPr>
        <xdr:cNvPr id="4" name="Straight Connector 3">
          <a:extLst>
            <a:ext uri="{FF2B5EF4-FFF2-40B4-BE49-F238E27FC236}">
              <a16:creationId xmlns:a16="http://schemas.microsoft.com/office/drawing/2014/main" id="{00000000-0008-0000-0B00-000004000000}"/>
            </a:ext>
          </a:extLst>
        </xdr:cNvPr>
        <xdr:cNvCxnSpPr/>
      </xdr:nvCxnSpPr>
      <xdr:spPr>
        <a:xfrm>
          <a:off x="42536486" y="1435978"/>
          <a:ext cx="917307" cy="3219005"/>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1797332</xdr:colOff>
      <xdr:row>2</xdr:row>
      <xdr:rowOff>225136</xdr:rowOff>
    </xdr:from>
    <xdr:to>
      <xdr:col>15</xdr:col>
      <xdr:colOff>2737419</xdr:colOff>
      <xdr:row>7</xdr:row>
      <xdr:rowOff>381433</xdr:rowOff>
    </xdr:to>
    <xdr:cxnSp macro="">
      <xdr:nvCxnSpPr>
        <xdr:cNvPr id="5" name="Straight Connector 4">
          <a:extLst>
            <a:ext uri="{FF2B5EF4-FFF2-40B4-BE49-F238E27FC236}">
              <a16:creationId xmlns:a16="http://schemas.microsoft.com/office/drawing/2014/main" id="{00000000-0008-0000-0B00-000005000000}"/>
            </a:ext>
          </a:extLst>
        </xdr:cNvPr>
        <xdr:cNvCxnSpPr/>
      </xdr:nvCxnSpPr>
      <xdr:spPr>
        <a:xfrm>
          <a:off x="34125182" y="1444336"/>
          <a:ext cx="940087" cy="3223347"/>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677078</xdr:colOff>
      <xdr:row>1</xdr:row>
      <xdr:rowOff>173181</xdr:rowOff>
    </xdr:from>
    <xdr:to>
      <xdr:col>15</xdr:col>
      <xdr:colOff>2941926</xdr:colOff>
      <xdr:row>2</xdr:row>
      <xdr:rowOff>223445</xdr:rowOff>
    </xdr:to>
    <xdr:sp macro="" textlink="">
      <xdr:nvSpPr>
        <xdr:cNvPr id="6" name="TextBox 5">
          <a:hlinkClick xmlns:r="http://schemas.openxmlformats.org/officeDocument/2006/relationships" r:id="rId1"/>
          <a:extLst>
            <a:ext uri="{FF2B5EF4-FFF2-40B4-BE49-F238E27FC236}">
              <a16:creationId xmlns:a16="http://schemas.microsoft.com/office/drawing/2014/main" id="{00000000-0008-0000-0B00-000006000000}"/>
            </a:ext>
          </a:extLst>
        </xdr:cNvPr>
        <xdr:cNvSpPr txBox="1"/>
      </xdr:nvSpPr>
      <xdr:spPr>
        <a:xfrm>
          <a:off x="33004928" y="782781"/>
          <a:ext cx="2264848" cy="659864"/>
        </a:xfrm>
        <a:prstGeom prst="rect">
          <a:avLst/>
        </a:prstGeom>
        <a:solidFill>
          <a:srgbClr val="00B05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Strengths</a:t>
          </a:r>
        </a:p>
      </xdr:txBody>
    </xdr:sp>
    <xdr:clientData/>
  </xdr:twoCellAnchor>
  <xdr:twoCellAnchor editAs="absolute">
    <xdr:from>
      <xdr:col>14</xdr:col>
      <xdr:colOff>1406843</xdr:colOff>
      <xdr:row>7</xdr:row>
      <xdr:rowOff>363828</xdr:rowOff>
    </xdr:from>
    <xdr:to>
      <xdr:col>20</xdr:col>
      <xdr:colOff>1469412</xdr:colOff>
      <xdr:row>7</xdr:row>
      <xdr:rowOff>363828</xdr:rowOff>
    </xdr:to>
    <xdr:cxnSp macro="">
      <xdr:nvCxnSpPr>
        <xdr:cNvPr id="7" name="Straight Connector 6">
          <a:extLst>
            <a:ext uri="{FF2B5EF4-FFF2-40B4-BE49-F238E27FC236}">
              <a16:creationId xmlns:a16="http://schemas.microsoft.com/office/drawing/2014/main" id="{00000000-0008-0000-0B00-000007000000}"/>
            </a:ext>
          </a:extLst>
        </xdr:cNvPr>
        <xdr:cNvCxnSpPr/>
      </xdr:nvCxnSpPr>
      <xdr:spPr>
        <a:xfrm>
          <a:off x="31020068" y="4650078"/>
          <a:ext cx="16350319" cy="0"/>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20</xdr:col>
      <xdr:colOff>1280682</xdr:colOff>
      <xdr:row>2</xdr:row>
      <xdr:rowOff>86882</xdr:rowOff>
    </xdr:from>
    <xdr:to>
      <xdr:col>22</xdr:col>
      <xdr:colOff>900614</xdr:colOff>
      <xdr:row>13</xdr:row>
      <xdr:rowOff>87893</xdr:rowOff>
    </xdr:to>
    <xdr:sp macro="" textlink="">
      <xdr:nvSpPr>
        <xdr:cNvPr id="8" name="Isosceles Triangle 7">
          <a:extLst>
            <a:ext uri="{FF2B5EF4-FFF2-40B4-BE49-F238E27FC236}">
              <a16:creationId xmlns:a16="http://schemas.microsoft.com/office/drawing/2014/main" id="{00000000-0008-0000-0B00-000008000000}"/>
            </a:ext>
          </a:extLst>
        </xdr:cNvPr>
        <xdr:cNvSpPr/>
      </xdr:nvSpPr>
      <xdr:spPr>
        <a:xfrm rot="5400000">
          <a:off x="45695717" y="2792022"/>
          <a:ext cx="6801861" cy="3829982"/>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twoCellAnchor editAs="absolute">
    <xdr:from>
      <xdr:col>20</xdr:col>
      <xdr:colOff>1344628</xdr:colOff>
      <xdr:row>5</xdr:row>
      <xdr:rowOff>60986</xdr:rowOff>
    </xdr:from>
    <xdr:to>
      <xdr:col>22</xdr:col>
      <xdr:colOff>17754</xdr:colOff>
      <xdr:row>11</xdr:row>
      <xdr:rowOff>192346</xdr:rowOff>
    </xdr:to>
    <xdr:sp macro="" textlink="$B$6">
      <xdr:nvSpPr>
        <xdr:cNvPr id="9" name="TextBox 8">
          <a:extLst>
            <a:ext uri="{FF2B5EF4-FFF2-40B4-BE49-F238E27FC236}">
              <a16:creationId xmlns:a16="http://schemas.microsoft.com/office/drawing/2014/main" id="{00000000-0008-0000-0B00-000009000000}"/>
            </a:ext>
          </a:extLst>
        </xdr:cNvPr>
        <xdr:cNvSpPr txBox="1"/>
      </xdr:nvSpPr>
      <xdr:spPr>
        <a:xfrm>
          <a:off x="47245603" y="3108986"/>
          <a:ext cx="2890969" cy="3884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051B59C7-CA68-4E07-81F2-51F5F935619E}" type="TxLink">
            <a:rPr lang="en-US" sz="1500" b="1" i="0" u="none" strike="noStrike">
              <a:solidFill>
                <a:schemeClr val="bg1"/>
              </a:solidFill>
              <a:latin typeface="Calibri"/>
            </a:rPr>
            <a:pPr algn="l"/>
            <a:t>&lt;Enter Program Aim Here&gt;</a:t>
          </a:fld>
          <a:endParaRPr lang="en-US" sz="1500" b="1" baseline="0">
            <a:solidFill>
              <a:schemeClr val="bg1"/>
            </a:solidFill>
          </a:endParaRPr>
        </a:p>
      </xdr:txBody>
    </xdr:sp>
    <xdr:clientData/>
  </xdr:twoCellAnchor>
  <xdr:twoCellAnchor editAs="absolute">
    <xdr:from>
      <xdr:col>25</xdr:col>
      <xdr:colOff>2035438</xdr:colOff>
      <xdr:row>7</xdr:row>
      <xdr:rowOff>199760</xdr:rowOff>
    </xdr:from>
    <xdr:to>
      <xdr:col>26</xdr:col>
      <xdr:colOff>486184</xdr:colOff>
      <xdr:row>8</xdr:row>
      <xdr:rowOff>456709</xdr:rowOff>
    </xdr:to>
    <xdr:sp macro="" textlink="">
      <xdr:nvSpPr>
        <xdr:cNvPr id="10" name="Oval 9">
          <a:extLst>
            <a:ext uri="{FF2B5EF4-FFF2-40B4-BE49-F238E27FC236}">
              <a16:creationId xmlns:a16="http://schemas.microsoft.com/office/drawing/2014/main" id="{00000000-0008-0000-0B00-00000A000000}"/>
            </a:ext>
          </a:extLst>
        </xdr:cNvPr>
        <xdr:cNvSpPr/>
      </xdr:nvSpPr>
      <xdr:spPr>
        <a:xfrm>
          <a:off x="58461538" y="4486010"/>
          <a:ext cx="555771" cy="885599"/>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twoCellAnchor editAs="absolute">
    <xdr:from>
      <xdr:col>13</xdr:col>
      <xdr:colOff>924582</xdr:colOff>
      <xdr:row>5</xdr:row>
      <xdr:rowOff>63645</xdr:rowOff>
    </xdr:from>
    <xdr:to>
      <xdr:col>14</xdr:col>
      <xdr:colOff>1402923</xdr:colOff>
      <xdr:row>7</xdr:row>
      <xdr:rowOff>333669</xdr:rowOff>
    </xdr:to>
    <xdr:cxnSp macro="">
      <xdr:nvCxnSpPr>
        <xdr:cNvPr id="11" name="Straight Connector 10">
          <a:extLst>
            <a:ext uri="{FF2B5EF4-FFF2-40B4-BE49-F238E27FC236}">
              <a16:creationId xmlns:a16="http://schemas.microsoft.com/office/drawing/2014/main" id="{00000000-0008-0000-0B00-00000B000000}"/>
            </a:ext>
          </a:extLst>
        </xdr:cNvPr>
        <xdr:cNvCxnSpPr/>
      </xdr:nvCxnSpPr>
      <xdr:spPr>
        <a:xfrm flipH="1" flipV="1">
          <a:off x="29471007" y="3111645"/>
          <a:ext cx="1545141" cy="1508274"/>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13</xdr:col>
      <xdr:colOff>896544</xdr:colOff>
      <xdr:row>7</xdr:row>
      <xdr:rowOff>374596</xdr:rowOff>
    </xdr:from>
    <xdr:to>
      <xdr:col>14</xdr:col>
      <xdr:colOff>1415073</xdr:colOff>
      <xdr:row>9</xdr:row>
      <xdr:rowOff>433273</xdr:rowOff>
    </xdr:to>
    <xdr:cxnSp macro="">
      <xdr:nvCxnSpPr>
        <xdr:cNvPr id="12" name="Straight Connector 11">
          <a:extLst>
            <a:ext uri="{FF2B5EF4-FFF2-40B4-BE49-F238E27FC236}">
              <a16:creationId xmlns:a16="http://schemas.microsoft.com/office/drawing/2014/main" id="{00000000-0008-0000-0B00-00000C000000}"/>
            </a:ext>
          </a:extLst>
        </xdr:cNvPr>
        <xdr:cNvCxnSpPr/>
      </xdr:nvCxnSpPr>
      <xdr:spPr>
        <a:xfrm flipV="1">
          <a:off x="29442969" y="4660846"/>
          <a:ext cx="1585329" cy="1315977"/>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231843</xdr:colOff>
      <xdr:row>12</xdr:row>
      <xdr:rowOff>328543</xdr:rowOff>
    </xdr:from>
    <xdr:to>
      <xdr:col>15</xdr:col>
      <xdr:colOff>2716790</xdr:colOff>
      <xdr:row>13</xdr:row>
      <xdr:rowOff>363682</xdr:rowOff>
    </xdr:to>
    <xdr:sp macro="" textlink="">
      <xdr:nvSpPr>
        <xdr:cNvPr id="13" name="TextBox 12">
          <a:hlinkClick xmlns:r="http://schemas.openxmlformats.org/officeDocument/2006/relationships" r:id="rId2"/>
          <a:extLst>
            <a:ext uri="{FF2B5EF4-FFF2-40B4-BE49-F238E27FC236}">
              <a16:creationId xmlns:a16="http://schemas.microsoft.com/office/drawing/2014/main" id="{00000000-0008-0000-0B00-00000D000000}"/>
            </a:ext>
          </a:extLst>
        </xdr:cNvPr>
        <xdr:cNvSpPr txBox="1"/>
      </xdr:nvSpPr>
      <xdr:spPr>
        <a:xfrm>
          <a:off x="32564023" y="7738993"/>
          <a:ext cx="2480617" cy="644739"/>
        </a:xfrm>
        <a:prstGeom prst="rect">
          <a:avLst/>
        </a:prstGeom>
        <a:solidFill>
          <a:srgbClr val="00B0F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Opportunities</a:t>
          </a:r>
        </a:p>
      </xdr:txBody>
    </xdr:sp>
    <xdr:clientData/>
  </xdr:twoCellAnchor>
  <xdr:twoCellAnchor editAs="absolute">
    <xdr:from>
      <xdr:col>15</xdr:col>
      <xdr:colOff>395972</xdr:colOff>
      <xdr:row>8</xdr:row>
      <xdr:rowOff>330331</xdr:rowOff>
    </xdr:from>
    <xdr:to>
      <xdr:col>15</xdr:col>
      <xdr:colOff>2465319</xdr:colOff>
      <xdr:row>8</xdr:row>
      <xdr:rowOff>330331</xdr:rowOff>
    </xdr:to>
    <xdr:cxnSp macro="">
      <xdr:nvCxnSpPr>
        <xdr:cNvPr id="14" name="Straight Arrow Connector 13">
          <a:extLst>
            <a:ext uri="{FF2B5EF4-FFF2-40B4-BE49-F238E27FC236}">
              <a16:creationId xmlns:a16="http://schemas.microsoft.com/office/drawing/2014/main" id="{00000000-0008-0000-0B00-00000E000000}"/>
            </a:ext>
          </a:extLst>
        </xdr:cNvPr>
        <xdr:cNvCxnSpPr/>
      </xdr:nvCxnSpPr>
      <xdr:spPr>
        <a:xfrm>
          <a:off x="32723822" y="5245231"/>
          <a:ext cx="206934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7207</xdr:colOff>
      <xdr:row>9</xdr:row>
      <xdr:rowOff>578104</xdr:rowOff>
    </xdr:from>
    <xdr:to>
      <xdr:col>15</xdr:col>
      <xdr:colOff>2180468</xdr:colOff>
      <xdr:row>9</xdr:row>
      <xdr:rowOff>578104</xdr:rowOff>
    </xdr:to>
    <xdr:cxnSp macro="">
      <xdr:nvCxnSpPr>
        <xdr:cNvPr id="15" name="Straight Arrow Connector 14">
          <a:extLst>
            <a:ext uri="{FF2B5EF4-FFF2-40B4-BE49-F238E27FC236}">
              <a16:creationId xmlns:a16="http://schemas.microsoft.com/office/drawing/2014/main" id="{00000000-0008-0000-0B00-00000F000000}"/>
            </a:ext>
          </a:extLst>
        </xdr:cNvPr>
        <xdr:cNvCxnSpPr/>
      </xdr:nvCxnSpPr>
      <xdr:spPr>
        <a:xfrm>
          <a:off x="32339387" y="6121654"/>
          <a:ext cx="2168931"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2339619</xdr:colOff>
      <xdr:row>9</xdr:row>
      <xdr:rowOff>116982</xdr:rowOff>
    </xdr:from>
    <xdr:to>
      <xdr:col>15</xdr:col>
      <xdr:colOff>4382868</xdr:colOff>
      <xdr:row>9</xdr:row>
      <xdr:rowOff>116982</xdr:rowOff>
    </xdr:to>
    <xdr:cxnSp macro="">
      <xdr:nvCxnSpPr>
        <xdr:cNvPr id="16" name="Straight Arrow Connector 15">
          <a:extLst>
            <a:ext uri="{FF2B5EF4-FFF2-40B4-BE49-F238E27FC236}">
              <a16:creationId xmlns:a16="http://schemas.microsoft.com/office/drawing/2014/main" id="{00000000-0008-0000-0B00-000010000000}"/>
            </a:ext>
          </a:extLst>
        </xdr:cNvPr>
        <xdr:cNvCxnSpPr/>
      </xdr:nvCxnSpPr>
      <xdr:spPr>
        <a:xfrm flipH="1">
          <a:off x="34667469" y="5660532"/>
          <a:ext cx="204324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2030404</xdr:colOff>
      <xdr:row>10</xdr:row>
      <xdr:rowOff>443953</xdr:rowOff>
    </xdr:from>
    <xdr:to>
      <xdr:col>15</xdr:col>
      <xdr:colOff>4104980</xdr:colOff>
      <xdr:row>10</xdr:row>
      <xdr:rowOff>443953</xdr:rowOff>
    </xdr:to>
    <xdr:cxnSp macro="">
      <xdr:nvCxnSpPr>
        <xdr:cNvPr id="17" name="Straight Arrow Connector 16">
          <a:extLst>
            <a:ext uri="{FF2B5EF4-FFF2-40B4-BE49-F238E27FC236}">
              <a16:creationId xmlns:a16="http://schemas.microsoft.com/office/drawing/2014/main" id="{00000000-0008-0000-0B00-000011000000}"/>
            </a:ext>
          </a:extLst>
        </xdr:cNvPr>
        <xdr:cNvCxnSpPr/>
      </xdr:nvCxnSpPr>
      <xdr:spPr>
        <a:xfrm flipH="1">
          <a:off x="34358254" y="6616153"/>
          <a:ext cx="2074576"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1230898</xdr:colOff>
      <xdr:row>7</xdr:row>
      <xdr:rowOff>588819</xdr:rowOff>
    </xdr:from>
    <xdr:to>
      <xdr:col>15</xdr:col>
      <xdr:colOff>1695017</xdr:colOff>
      <xdr:row>8</xdr:row>
      <xdr:rowOff>571501</xdr:rowOff>
    </xdr:to>
    <xdr:sp macro="" textlink="$C$14">
      <xdr:nvSpPr>
        <xdr:cNvPr id="18" name="TextBox 17">
          <a:extLst>
            <a:ext uri="{FF2B5EF4-FFF2-40B4-BE49-F238E27FC236}">
              <a16:creationId xmlns:a16="http://schemas.microsoft.com/office/drawing/2014/main" id="{00000000-0008-0000-0B00-000012000000}"/>
            </a:ext>
          </a:extLst>
        </xdr:cNvPr>
        <xdr:cNvSpPr txBox="1"/>
      </xdr:nvSpPr>
      <xdr:spPr>
        <a:xfrm>
          <a:off x="30844123" y="4875069"/>
          <a:ext cx="3178744" cy="611332"/>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998F70DD-8712-4ADE-ABEF-3F65D0CB85E6}" type="TxLink">
            <a:rPr lang="en-US" sz="1500" b="0" i="0" u="none" strike="noStrike">
              <a:solidFill>
                <a:srgbClr val="000000"/>
              </a:solidFill>
              <a:latin typeface="Calibri"/>
            </a:rPr>
            <a:pPr algn="l"/>
            <a:t>Opportunities #1</a:t>
          </a:fld>
          <a:endParaRPr lang="en-US" sz="1500" b="0">
            <a:solidFill>
              <a:sysClr val="windowText" lastClr="000000"/>
            </a:solidFill>
          </a:endParaRPr>
        </a:p>
      </xdr:txBody>
    </xdr:sp>
    <xdr:clientData/>
  </xdr:twoCellAnchor>
  <xdr:twoCellAnchor editAs="absolute">
    <xdr:from>
      <xdr:col>14</xdr:col>
      <xdr:colOff>1088889</xdr:colOff>
      <xdr:row>9</xdr:row>
      <xdr:rowOff>267437</xdr:rowOff>
    </xdr:from>
    <xdr:to>
      <xdr:col>15</xdr:col>
      <xdr:colOff>1550580</xdr:colOff>
      <xdr:row>10</xdr:row>
      <xdr:rowOff>258923</xdr:rowOff>
    </xdr:to>
    <xdr:sp macro="" textlink="$C$15">
      <xdr:nvSpPr>
        <xdr:cNvPr id="19" name="TextBox 18">
          <a:extLst>
            <a:ext uri="{FF2B5EF4-FFF2-40B4-BE49-F238E27FC236}">
              <a16:creationId xmlns:a16="http://schemas.microsoft.com/office/drawing/2014/main" id="{00000000-0008-0000-0B00-000013000000}"/>
            </a:ext>
          </a:extLst>
        </xdr:cNvPr>
        <xdr:cNvSpPr txBox="1"/>
      </xdr:nvSpPr>
      <xdr:spPr>
        <a:xfrm>
          <a:off x="30702114" y="5810987"/>
          <a:ext cx="3176316" cy="620136"/>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28747296-4353-459D-AFF0-F13E0BD9962C}" type="TxLink">
            <a:rPr lang="en-US" sz="1500" b="0" i="0" u="none" strike="noStrike">
              <a:solidFill>
                <a:srgbClr val="000000"/>
              </a:solidFill>
              <a:effectLst/>
              <a:latin typeface="Calibri"/>
            </a:rPr>
            <a:pPr/>
            <a:t>Opportunities #2</a:t>
          </a:fld>
          <a:endParaRPr lang="en-US" sz="1500" b="0">
            <a:effectLst/>
          </a:endParaRPr>
        </a:p>
      </xdr:txBody>
    </xdr:sp>
    <xdr:clientData/>
  </xdr:twoCellAnchor>
  <xdr:twoCellAnchor editAs="absolute">
    <xdr:from>
      <xdr:col>15</xdr:col>
      <xdr:colOff>2841209</xdr:colOff>
      <xdr:row>8</xdr:row>
      <xdr:rowOff>467592</xdr:rowOff>
    </xdr:from>
    <xdr:to>
      <xdr:col>15</xdr:col>
      <xdr:colOff>6111153</xdr:colOff>
      <xdr:row>9</xdr:row>
      <xdr:rowOff>398319</xdr:rowOff>
    </xdr:to>
    <xdr:sp macro="" textlink="$C$17">
      <xdr:nvSpPr>
        <xdr:cNvPr id="20" name="TextBox 19">
          <a:extLst>
            <a:ext uri="{FF2B5EF4-FFF2-40B4-BE49-F238E27FC236}">
              <a16:creationId xmlns:a16="http://schemas.microsoft.com/office/drawing/2014/main" id="{00000000-0008-0000-0B00-000014000000}"/>
            </a:ext>
          </a:extLst>
        </xdr:cNvPr>
        <xdr:cNvSpPr txBox="1"/>
      </xdr:nvSpPr>
      <xdr:spPr>
        <a:xfrm>
          <a:off x="35169059" y="5382492"/>
          <a:ext cx="3269944" cy="559377"/>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2D7ABD4B-4591-40B4-9265-BE1C3FBB5145}" type="TxLink">
            <a:rPr lang="en-US" sz="1500" b="0" i="0" u="none" strike="noStrike">
              <a:solidFill>
                <a:srgbClr val="000000"/>
              </a:solidFill>
              <a:latin typeface="Calibri"/>
              <a:ea typeface="+mn-ea"/>
              <a:cs typeface="+mn-cs"/>
            </a:rPr>
            <a:pPr marL="0" indent="0" algn="l"/>
            <a:t>Opportunities #4</a:t>
          </a:fld>
          <a:endParaRPr lang="en-US" sz="1500" b="0" i="0" u="none" strike="noStrike">
            <a:solidFill>
              <a:srgbClr val="000000"/>
            </a:solidFill>
            <a:latin typeface="Calibri"/>
            <a:ea typeface="+mn-ea"/>
            <a:cs typeface="+mn-cs"/>
          </a:endParaRPr>
        </a:p>
      </xdr:txBody>
    </xdr:sp>
    <xdr:clientData/>
  </xdr:twoCellAnchor>
  <xdr:twoCellAnchor editAs="absolute">
    <xdr:from>
      <xdr:col>15</xdr:col>
      <xdr:colOff>2517100</xdr:colOff>
      <xdr:row>10</xdr:row>
      <xdr:rowOff>199011</xdr:rowOff>
    </xdr:from>
    <xdr:to>
      <xdr:col>15</xdr:col>
      <xdr:colOff>5651001</xdr:colOff>
      <xdr:row>11</xdr:row>
      <xdr:rowOff>125185</xdr:rowOff>
    </xdr:to>
    <xdr:sp macro="" textlink="$C$18">
      <xdr:nvSpPr>
        <xdr:cNvPr id="21" name="TextBox 20">
          <a:extLst>
            <a:ext uri="{FF2B5EF4-FFF2-40B4-BE49-F238E27FC236}">
              <a16:creationId xmlns:a16="http://schemas.microsoft.com/office/drawing/2014/main" id="{00000000-0008-0000-0B00-000015000000}"/>
            </a:ext>
          </a:extLst>
        </xdr:cNvPr>
        <xdr:cNvSpPr txBox="1"/>
      </xdr:nvSpPr>
      <xdr:spPr>
        <a:xfrm>
          <a:off x="34844950" y="6371211"/>
          <a:ext cx="3133901" cy="554824"/>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AD6DD07B-3289-4914-AF31-ABC2AC19650F}" type="TxLink">
            <a:rPr lang="en-US" sz="1500" b="0" i="0" u="none" strike="noStrike">
              <a:solidFill>
                <a:srgbClr val="000000"/>
              </a:solidFill>
              <a:latin typeface="Calibri"/>
              <a:ea typeface="+mn-ea"/>
              <a:cs typeface="+mn-cs"/>
            </a:rPr>
            <a:pPr marL="0" indent="0" algn="l"/>
            <a:t>Opportunities #5</a:t>
          </a:fld>
          <a:endParaRPr lang="en-US" sz="1500" b="0" i="0" u="none" strike="noStrike">
            <a:solidFill>
              <a:srgbClr val="000000"/>
            </a:solidFill>
            <a:latin typeface="Calibri"/>
            <a:ea typeface="+mn-ea"/>
            <a:cs typeface="+mn-cs"/>
          </a:endParaRPr>
        </a:p>
      </xdr:txBody>
    </xdr:sp>
    <xdr:clientData/>
  </xdr:twoCellAnchor>
  <xdr:twoCellAnchor editAs="absolute">
    <xdr:from>
      <xdr:col>14</xdr:col>
      <xdr:colOff>2587595</xdr:colOff>
      <xdr:row>11</xdr:row>
      <xdr:rowOff>203047</xdr:rowOff>
    </xdr:from>
    <xdr:to>
      <xdr:col>15</xdr:col>
      <xdr:colOff>1928650</xdr:colOff>
      <xdr:row>11</xdr:row>
      <xdr:rowOff>203047</xdr:rowOff>
    </xdr:to>
    <xdr:cxnSp macro="">
      <xdr:nvCxnSpPr>
        <xdr:cNvPr id="22" name="Straight Arrow Connector 21">
          <a:extLst>
            <a:ext uri="{FF2B5EF4-FFF2-40B4-BE49-F238E27FC236}">
              <a16:creationId xmlns:a16="http://schemas.microsoft.com/office/drawing/2014/main" id="{00000000-0008-0000-0B00-000016000000}"/>
            </a:ext>
          </a:extLst>
        </xdr:cNvPr>
        <xdr:cNvCxnSpPr/>
      </xdr:nvCxnSpPr>
      <xdr:spPr>
        <a:xfrm>
          <a:off x="32200820" y="7003897"/>
          <a:ext cx="2055680"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826808</xdr:colOff>
      <xdr:row>10</xdr:row>
      <xdr:rowOff>548028</xdr:rowOff>
    </xdr:from>
    <xdr:to>
      <xdr:col>15</xdr:col>
      <xdr:colOff>1292023</xdr:colOff>
      <xdr:row>11</xdr:row>
      <xdr:rowOff>548591</xdr:rowOff>
    </xdr:to>
    <xdr:sp macro="" textlink="$C$16">
      <xdr:nvSpPr>
        <xdr:cNvPr id="23" name="TextBox 22">
          <a:extLst>
            <a:ext uri="{FF2B5EF4-FFF2-40B4-BE49-F238E27FC236}">
              <a16:creationId xmlns:a16="http://schemas.microsoft.com/office/drawing/2014/main" id="{00000000-0008-0000-0B00-000017000000}"/>
            </a:ext>
          </a:extLst>
        </xdr:cNvPr>
        <xdr:cNvSpPr txBox="1"/>
      </xdr:nvSpPr>
      <xdr:spPr>
        <a:xfrm>
          <a:off x="30440033" y="6720228"/>
          <a:ext cx="3179840" cy="629213"/>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787D3103-AA0C-4911-AC55-E93C16B86AC5}" type="TxLink">
            <a:rPr lang="en-US" sz="1500" b="0" i="0" u="none" strike="noStrike">
              <a:solidFill>
                <a:srgbClr val="000000"/>
              </a:solidFill>
              <a:effectLst/>
              <a:latin typeface="Calibri"/>
            </a:rPr>
            <a:pPr/>
            <a:t>Opportunities #3</a:t>
          </a:fld>
          <a:endParaRPr lang="en-US" sz="1500" b="0">
            <a:effectLst/>
          </a:endParaRPr>
        </a:p>
      </xdr:txBody>
    </xdr:sp>
    <xdr:clientData/>
  </xdr:twoCellAnchor>
  <xdr:twoCellAnchor editAs="absolute">
    <xdr:from>
      <xdr:col>14</xdr:col>
      <xdr:colOff>2708697</xdr:colOff>
      <xdr:row>3</xdr:row>
      <xdr:rowOff>345780</xdr:rowOff>
    </xdr:from>
    <xdr:to>
      <xdr:col>15</xdr:col>
      <xdr:colOff>2028895</xdr:colOff>
      <xdr:row>3</xdr:row>
      <xdr:rowOff>345780</xdr:rowOff>
    </xdr:to>
    <xdr:cxnSp macro="">
      <xdr:nvCxnSpPr>
        <xdr:cNvPr id="24" name="Straight Arrow Connector 23">
          <a:extLst>
            <a:ext uri="{FF2B5EF4-FFF2-40B4-BE49-F238E27FC236}">
              <a16:creationId xmlns:a16="http://schemas.microsoft.com/office/drawing/2014/main" id="{00000000-0008-0000-0B00-000018000000}"/>
            </a:ext>
          </a:extLst>
        </xdr:cNvPr>
        <xdr:cNvCxnSpPr/>
      </xdr:nvCxnSpPr>
      <xdr:spPr>
        <a:xfrm>
          <a:off x="32321922" y="2174580"/>
          <a:ext cx="2034823"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311346</xdr:colOff>
      <xdr:row>5</xdr:row>
      <xdr:rowOff>144171</xdr:rowOff>
    </xdr:from>
    <xdr:to>
      <xdr:col>15</xdr:col>
      <xdr:colOff>2312123</xdr:colOff>
      <xdr:row>5</xdr:row>
      <xdr:rowOff>144171</xdr:rowOff>
    </xdr:to>
    <xdr:cxnSp macro="">
      <xdr:nvCxnSpPr>
        <xdr:cNvPr id="25" name="Straight Arrow Connector 24">
          <a:extLst>
            <a:ext uri="{FF2B5EF4-FFF2-40B4-BE49-F238E27FC236}">
              <a16:creationId xmlns:a16="http://schemas.microsoft.com/office/drawing/2014/main" id="{00000000-0008-0000-0B00-000019000000}"/>
            </a:ext>
          </a:extLst>
        </xdr:cNvPr>
        <xdr:cNvCxnSpPr/>
      </xdr:nvCxnSpPr>
      <xdr:spPr>
        <a:xfrm>
          <a:off x="32643526" y="3192171"/>
          <a:ext cx="199644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2138410</xdr:colOff>
      <xdr:row>4</xdr:row>
      <xdr:rowOff>50499</xdr:rowOff>
    </xdr:from>
    <xdr:to>
      <xdr:col>15</xdr:col>
      <xdr:colOff>4200709</xdr:colOff>
      <xdr:row>4</xdr:row>
      <xdr:rowOff>50499</xdr:rowOff>
    </xdr:to>
    <xdr:cxnSp macro="">
      <xdr:nvCxnSpPr>
        <xdr:cNvPr id="26" name="Straight Arrow Connector 25">
          <a:extLst>
            <a:ext uri="{FF2B5EF4-FFF2-40B4-BE49-F238E27FC236}">
              <a16:creationId xmlns:a16="http://schemas.microsoft.com/office/drawing/2014/main" id="{00000000-0008-0000-0B00-00001A000000}"/>
            </a:ext>
          </a:extLst>
        </xdr:cNvPr>
        <xdr:cNvCxnSpPr/>
      </xdr:nvCxnSpPr>
      <xdr:spPr>
        <a:xfrm flipH="1">
          <a:off x="34466260" y="2488899"/>
          <a:ext cx="206229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2476070</xdr:colOff>
      <xdr:row>5</xdr:row>
      <xdr:rowOff>552851</xdr:rowOff>
    </xdr:from>
    <xdr:to>
      <xdr:col>15</xdr:col>
      <xdr:colOff>4521918</xdr:colOff>
      <xdr:row>5</xdr:row>
      <xdr:rowOff>552851</xdr:rowOff>
    </xdr:to>
    <xdr:cxnSp macro="">
      <xdr:nvCxnSpPr>
        <xdr:cNvPr id="27" name="Straight Arrow Connector 26">
          <a:extLst>
            <a:ext uri="{FF2B5EF4-FFF2-40B4-BE49-F238E27FC236}">
              <a16:creationId xmlns:a16="http://schemas.microsoft.com/office/drawing/2014/main" id="{00000000-0008-0000-0B00-00001B000000}"/>
            </a:ext>
          </a:extLst>
        </xdr:cNvPr>
        <xdr:cNvCxnSpPr/>
      </xdr:nvCxnSpPr>
      <xdr:spPr>
        <a:xfrm flipH="1">
          <a:off x="34803920" y="3600851"/>
          <a:ext cx="204584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1047324</xdr:colOff>
      <xdr:row>3</xdr:row>
      <xdr:rowOff>86592</xdr:rowOff>
    </xdr:from>
    <xdr:to>
      <xdr:col>15</xdr:col>
      <xdr:colOff>1608426</xdr:colOff>
      <xdr:row>4</xdr:row>
      <xdr:rowOff>86592</xdr:rowOff>
    </xdr:to>
    <xdr:sp macro="" textlink="$C$8">
      <xdr:nvSpPr>
        <xdr:cNvPr id="28" name="TextBox 27">
          <a:extLst>
            <a:ext uri="{FF2B5EF4-FFF2-40B4-BE49-F238E27FC236}">
              <a16:creationId xmlns:a16="http://schemas.microsoft.com/office/drawing/2014/main" id="{00000000-0008-0000-0B00-00001C000000}"/>
            </a:ext>
          </a:extLst>
        </xdr:cNvPr>
        <xdr:cNvSpPr txBox="1"/>
      </xdr:nvSpPr>
      <xdr:spPr>
        <a:xfrm>
          <a:off x="30660549" y="1915392"/>
          <a:ext cx="3275727" cy="609600"/>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33300C0F-70E7-4A7C-B0B3-69BA10AD0E20}" type="TxLink">
            <a:rPr lang="en-US" sz="1500" b="0" i="0" u="none" strike="noStrike">
              <a:solidFill>
                <a:srgbClr val="000000"/>
              </a:solidFill>
              <a:effectLst/>
              <a:latin typeface="Calibri"/>
              <a:ea typeface="+mn-ea"/>
              <a:cs typeface="+mn-cs"/>
            </a:rPr>
            <a:pPr marL="0" indent="0" algn="l"/>
            <a:t>Strength #1</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14</xdr:col>
      <xdr:colOff>1344043</xdr:colOff>
      <xdr:row>4</xdr:row>
      <xdr:rowOff>408069</xdr:rowOff>
    </xdr:from>
    <xdr:to>
      <xdr:col>15</xdr:col>
      <xdr:colOff>1907650</xdr:colOff>
      <xdr:row>5</xdr:row>
      <xdr:rowOff>428374</xdr:rowOff>
    </xdr:to>
    <xdr:sp macro="" textlink="$C$9">
      <xdr:nvSpPr>
        <xdr:cNvPr id="29" name="Internal Strength #2">
          <a:extLst>
            <a:ext uri="{FF2B5EF4-FFF2-40B4-BE49-F238E27FC236}">
              <a16:creationId xmlns:a16="http://schemas.microsoft.com/office/drawing/2014/main" id="{00000000-0008-0000-0B00-00001D000000}"/>
            </a:ext>
          </a:extLst>
        </xdr:cNvPr>
        <xdr:cNvSpPr txBox="1"/>
      </xdr:nvSpPr>
      <xdr:spPr>
        <a:xfrm>
          <a:off x="30957268" y="2846469"/>
          <a:ext cx="3278232" cy="629905"/>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AB95AE18-17F4-45E8-91AB-273860310256}" type="TxLink">
            <a:rPr lang="en-US" sz="1500" b="0" i="0" u="none" strike="noStrike">
              <a:solidFill>
                <a:srgbClr val="000000"/>
              </a:solidFill>
              <a:effectLst/>
              <a:latin typeface="Calibri"/>
              <a:ea typeface="+mn-ea"/>
              <a:cs typeface="+mn-cs"/>
            </a:rPr>
            <a:pPr marL="0" indent="0" algn="l"/>
            <a:t>Strength #2</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2696360</xdr:colOff>
      <xdr:row>3</xdr:row>
      <xdr:rowOff>502228</xdr:rowOff>
    </xdr:from>
    <xdr:to>
      <xdr:col>15</xdr:col>
      <xdr:colOff>5989927</xdr:colOff>
      <xdr:row>4</xdr:row>
      <xdr:rowOff>519546</xdr:rowOff>
    </xdr:to>
    <xdr:sp macro="" textlink="$C$11">
      <xdr:nvSpPr>
        <xdr:cNvPr id="30" name="External Strength #1">
          <a:extLst>
            <a:ext uri="{FF2B5EF4-FFF2-40B4-BE49-F238E27FC236}">
              <a16:creationId xmlns:a16="http://schemas.microsoft.com/office/drawing/2014/main" id="{00000000-0008-0000-0B00-00001E000000}"/>
            </a:ext>
          </a:extLst>
        </xdr:cNvPr>
        <xdr:cNvSpPr txBox="1"/>
      </xdr:nvSpPr>
      <xdr:spPr>
        <a:xfrm>
          <a:off x="35024210" y="2331028"/>
          <a:ext cx="3293567" cy="626918"/>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E5580ADD-EE02-4BD5-AC42-177C917038EF}" type="TxLink">
            <a:rPr lang="en-US" sz="1500" b="0" i="0" u="none" strike="noStrike">
              <a:solidFill>
                <a:srgbClr val="000000"/>
              </a:solidFill>
              <a:effectLst/>
              <a:latin typeface="Calibri"/>
              <a:ea typeface="+mn-ea"/>
              <a:cs typeface="+mn-cs"/>
            </a:rPr>
            <a:pPr marL="0" indent="0" algn="l"/>
            <a:t>Strength #4</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2973572</xdr:colOff>
      <xdr:row>5</xdr:row>
      <xdr:rowOff>149867</xdr:rowOff>
    </xdr:from>
    <xdr:to>
      <xdr:col>15</xdr:col>
      <xdr:colOff>6233013</xdr:colOff>
      <xdr:row>6</xdr:row>
      <xdr:rowOff>162722</xdr:rowOff>
    </xdr:to>
    <xdr:sp macro="" textlink="$C$12">
      <xdr:nvSpPr>
        <xdr:cNvPr id="31" name="External Strength #2">
          <a:extLst>
            <a:ext uri="{FF2B5EF4-FFF2-40B4-BE49-F238E27FC236}">
              <a16:creationId xmlns:a16="http://schemas.microsoft.com/office/drawing/2014/main" id="{00000000-0008-0000-0B00-00001F000000}"/>
            </a:ext>
          </a:extLst>
        </xdr:cNvPr>
        <xdr:cNvSpPr txBox="1"/>
      </xdr:nvSpPr>
      <xdr:spPr>
        <a:xfrm>
          <a:off x="35301422" y="3197867"/>
          <a:ext cx="3259441" cy="622455"/>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71F1A0F2-7709-4A25-94FE-20E85B112FD8}" type="TxLink">
            <a:rPr lang="en-US" sz="1500" b="0" i="0" u="none" strike="noStrike">
              <a:solidFill>
                <a:srgbClr val="000000"/>
              </a:solidFill>
              <a:effectLst/>
              <a:latin typeface="Calibri"/>
              <a:ea typeface="+mn-ea"/>
              <a:cs typeface="+mn-cs"/>
            </a:rPr>
            <a:pPr marL="0" indent="0" algn="l"/>
            <a:t>Strength #5</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636739</xdr:colOff>
      <xdr:row>6</xdr:row>
      <xdr:rowOff>609896</xdr:rowOff>
    </xdr:from>
    <xdr:to>
      <xdr:col>15</xdr:col>
      <xdr:colOff>2657859</xdr:colOff>
      <xdr:row>6</xdr:row>
      <xdr:rowOff>609896</xdr:rowOff>
    </xdr:to>
    <xdr:cxnSp macro="">
      <xdr:nvCxnSpPr>
        <xdr:cNvPr id="32" name="Straight Arrow Connector 31">
          <a:extLst>
            <a:ext uri="{FF2B5EF4-FFF2-40B4-BE49-F238E27FC236}">
              <a16:creationId xmlns:a16="http://schemas.microsoft.com/office/drawing/2014/main" id="{00000000-0008-0000-0B00-000020000000}"/>
            </a:ext>
          </a:extLst>
        </xdr:cNvPr>
        <xdr:cNvCxnSpPr/>
      </xdr:nvCxnSpPr>
      <xdr:spPr>
        <a:xfrm>
          <a:off x="32964589" y="4267496"/>
          <a:ext cx="2021120"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1599074</xdr:colOff>
      <xdr:row>6</xdr:row>
      <xdr:rowOff>166973</xdr:rowOff>
    </xdr:from>
    <xdr:to>
      <xdr:col>15</xdr:col>
      <xdr:colOff>2156016</xdr:colOff>
      <xdr:row>7</xdr:row>
      <xdr:rowOff>172425</xdr:rowOff>
    </xdr:to>
    <xdr:sp macro="" textlink="$C$10">
      <xdr:nvSpPr>
        <xdr:cNvPr id="33" name="Internal Strength #3">
          <a:extLst>
            <a:ext uri="{FF2B5EF4-FFF2-40B4-BE49-F238E27FC236}">
              <a16:creationId xmlns:a16="http://schemas.microsoft.com/office/drawing/2014/main" id="{00000000-0008-0000-0B00-000021000000}"/>
            </a:ext>
          </a:extLst>
        </xdr:cNvPr>
        <xdr:cNvSpPr txBox="1"/>
      </xdr:nvSpPr>
      <xdr:spPr>
        <a:xfrm>
          <a:off x="31212299" y="3824573"/>
          <a:ext cx="3271567" cy="634102"/>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6CB4F48C-D8FE-4811-A0C7-CF798A3B5477}" type="TxLink">
            <a:rPr lang="en-US" sz="1500" b="0" i="0" u="none" strike="noStrike">
              <a:solidFill>
                <a:srgbClr val="000000"/>
              </a:solidFill>
              <a:effectLst/>
              <a:latin typeface="Calibri"/>
              <a:ea typeface="+mn-ea"/>
              <a:cs typeface="+mn-cs"/>
            </a:rPr>
            <a:pPr marL="0" indent="0" algn="l"/>
            <a:t>Strength #3</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16</xdr:col>
      <xdr:colOff>1891710</xdr:colOff>
      <xdr:row>8</xdr:row>
      <xdr:rowOff>236984</xdr:rowOff>
    </xdr:from>
    <xdr:to>
      <xdr:col>18</xdr:col>
      <xdr:colOff>13226</xdr:colOff>
      <xdr:row>8</xdr:row>
      <xdr:rowOff>236984</xdr:rowOff>
    </xdr:to>
    <xdr:cxnSp macro="">
      <xdr:nvCxnSpPr>
        <xdr:cNvPr id="34" name="Straight Arrow Connector 33">
          <a:extLst>
            <a:ext uri="{FF2B5EF4-FFF2-40B4-BE49-F238E27FC236}">
              <a16:creationId xmlns:a16="http://schemas.microsoft.com/office/drawing/2014/main" id="{00000000-0008-0000-0B00-000022000000}"/>
            </a:ext>
          </a:extLst>
        </xdr:cNvPr>
        <xdr:cNvCxnSpPr/>
      </xdr:nvCxnSpPr>
      <xdr:spPr>
        <a:xfrm>
          <a:off x="41191860" y="5151884"/>
          <a:ext cx="2031096"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3685</xdr:colOff>
      <xdr:row>7</xdr:row>
      <xdr:rowOff>554181</xdr:rowOff>
    </xdr:from>
    <xdr:to>
      <xdr:col>17</xdr:col>
      <xdr:colOff>1370301</xdr:colOff>
      <xdr:row>8</xdr:row>
      <xdr:rowOff>484910</xdr:rowOff>
    </xdr:to>
    <xdr:sp macro="" textlink="$E$14">
      <xdr:nvSpPr>
        <xdr:cNvPr id="35" name="TextBox 34">
          <a:extLst>
            <a:ext uri="{FF2B5EF4-FFF2-40B4-BE49-F238E27FC236}">
              <a16:creationId xmlns:a16="http://schemas.microsoft.com/office/drawing/2014/main" id="{00000000-0008-0000-0B00-000023000000}"/>
            </a:ext>
          </a:extLst>
        </xdr:cNvPr>
        <xdr:cNvSpPr txBox="1"/>
      </xdr:nvSpPr>
      <xdr:spPr>
        <a:xfrm>
          <a:off x="39310762" y="4840431"/>
          <a:ext cx="3312314" cy="559379"/>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7B75EF39-9478-4D55-A5A6-635E8EADA240}" type="TxLink">
            <a:rPr lang="en-US" sz="1500" b="0" i="0" u="none" strike="noStrike">
              <a:solidFill>
                <a:srgbClr val="000000"/>
              </a:solidFill>
              <a:latin typeface="Calibri"/>
            </a:rPr>
            <a:pPr algn="l"/>
            <a:t>Threat #1</a:t>
          </a:fld>
          <a:endParaRPr lang="en-US" sz="1500" b="0">
            <a:solidFill>
              <a:sysClr val="windowText" lastClr="000000"/>
            </a:solidFill>
          </a:endParaRPr>
        </a:p>
      </xdr:txBody>
    </xdr:sp>
    <xdr:clientData/>
  </xdr:twoCellAnchor>
  <xdr:twoCellAnchor editAs="absolute">
    <xdr:from>
      <xdr:col>16</xdr:col>
      <xdr:colOff>1637136</xdr:colOff>
      <xdr:row>9</xdr:row>
      <xdr:rowOff>520958</xdr:rowOff>
    </xdr:from>
    <xdr:to>
      <xdr:col>17</xdr:col>
      <xdr:colOff>1733235</xdr:colOff>
      <xdr:row>9</xdr:row>
      <xdr:rowOff>520958</xdr:rowOff>
    </xdr:to>
    <xdr:cxnSp macro="">
      <xdr:nvCxnSpPr>
        <xdr:cNvPr id="36" name="Straight Arrow Connector 35">
          <a:extLst>
            <a:ext uri="{FF2B5EF4-FFF2-40B4-BE49-F238E27FC236}">
              <a16:creationId xmlns:a16="http://schemas.microsoft.com/office/drawing/2014/main" id="{00000000-0008-0000-0B00-000024000000}"/>
            </a:ext>
          </a:extLst>
        </xdr:cNvPr>
        <xdr:cNvCxnSpPr/>
      </xdr:nvCxnSpPr>
      <xdr:spPr>
        <a:xfrm>
          <a:off x="40937286" y="6064508"/>
          <a:ext cx="2048724"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6724297</xdr:colOff>
      <xdr:row>9</xdr:row>
      <xdr:rowOff>110222</xdr:rowOff>
    </xdr:from>
    <xdr:to>
      <xdr:col>17</xdr:col>
      <xdr:colOff>1156808</xdr:colOff>
      <xdr:row>10</xdr:row>
      <xdr:rowOff>34997</xdr:rowOff>
    </xdr:to>
    <xdr:sp macro="" textlink="$E$15">
      <xdr:nvSpPr>
        <xdr:cNvPr id="37" name="TextBox 36">
          <a:extLst>
            <a:ext uri="{FF2B5EF4-FFF2-40B4-BE49-F238E27FC236}">
              <a16:creationId xmlns:a16="http://schemas.microsoft.com/office/drawing/2014/main" id="{00000000-0008-0000-0B00-000025000000}"/>
            </a:ext>
          </a:extLst>
        </xdr:cNvPr>
        <xdr:cNvSpPr txBox="1"/>
      </xdr:nvSpPr>
      <xdr:spPr>
        <a:xfrm>
          <a:off x="39052147" y="5653772"/>
          <a:ext cx="3357436" cy="553425"/>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ADE68740-AA82-4CDA-AF38-9F95BBC7D7BF}" type="TxLink">
            <a:rPr lang="en-US" sz="1500" b="0" i="0" u="none" strike="noStrike">
              <a:solidFill>
                <a:srgbClr val="000000"/>
              </a:solidFill>
              <a:latin typeface="Calibri"/>
            </a:rPr>
            <a:pPr algn="l"/>
            <a:t>Threat #2</a:t>
          </a:fld>
          <a:endParaRPr lang="en-US" sz="1500" b="0">
            <a:solidFill>
              <a:sysClr val="windowText" lastClr="000000"/>
            </a:solidFill>
          </a:endParaRPr>
        </a:p>
      </xdr:txBody>
    </xdr:sp>
    <xdr:clientData/>
  </xdr:twoCellAnchor>
  <xdr:twoCellAnchor editAs="absolute">
    <xdr:from>
      <xdr:col>16</xdr:col>
      <xdr:colOff>1362766</xdr:colOff>
      <xdr:row>11</xdr:row>
      <xdr:rowOff>102650</xdr:rowOff>
    </xdr:from>
    <xdr:to>
      <xdr:col>17</xdr:col>
      <xdr:colOff>1461586</xdr:colOff>
      <xdr:row>11</xdr:row>
      <xdr:rowOff>102650</xdr:rowOff>
    </xdr:to>
    <xdr:cxnSp macro="">
      <xdr:nvCxnSpPr>
        <xdr:cNvPr id="38" name="Straight Arrow Connector 37">
          <a:extLst>
            <a:ext uri="{FF2B5EF4-FFF2-40B4-BE49-F238E27FC236}">
              <a16:creationId xmlns:a16="http://schemas.microsoft.com/office/drawing/2014/main" id="{00000000-0008-0000-0B00-000026000000}"/>
            </a:ext>
          </a:extLst>
        </xdr:cNvPr>
        <xdr:cNvCxnSpPr/>
      </xdr:nvCxnSpPr>
      <xdr:spPr>
        <a:xfrm>
          <a:off x="40662916" y="6903500"/>
          <a:ext cx="2051445"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6528024</xdr:colOff>
      <xdr:row>10</xdr:row>
      <xdr:rowOff>420410</xdr:rowOff>
    </xdr:from>
    <xdr:to>
      <xdr:col>17</xdr:col>
      <xdr:colOff>1027198</xdr:colOff>
      <xdr:row>11</xdr:row>
      <xdr:rowOff>364020</xdr:rowOff>
    </xdr:to>
    <xdr:sp macro="" textlink="$E$16">
      <xdr:nvSpPr>
        <xdr:cNvPr id="39" name="TextBox 38">
          <a:extLst>
            <a:ext uri="{FF2B5EF4-FFF2-40B4-BE49-F238E27FC236}">
              <a16:creationId xmlns:a16="http://schemas.microsoft.com/office/drawing/2014/main" id="{00000000-0008-0000-0B00-000027000000}"/>
            </a:ext>
          </a:extLst>
        </xdr:cNvPr>
        <xdr:cNvSpPr txBox="1"/>
      </xdr:nvSpPr>
      <xdr:spPr>
        <a:xfrm>
          <a:off x="38855874" y="6592610"/>
          <a:ext cx="3424099" cy="572260"/>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6BB04C8A-18FE-48F4-A62B-60704B5B22D7}" type="TxLink">
            <a:rPr lang="en-US" sz="1500" b="0" i="0" u="none" strike="noStrike">
              <a:solidFill>
                <a:srgbClr val="000000"/>
              </a:solidFill>
              <a:latin typeface="Calibri"/>
            </a:rPr>
            <a:pPr algn="l"/>
            <a:t>Threat #3</a:t>
          </a:fld>
          <a:endParaRPr lang="en-US" sz="1500" b="0">
            <a:solidFill>
              <a:sysClr val="windowText" lastClr="000000"/>
            </a:solidFill>
          </a:endParaRPr>
        </a:p>
      </xdr:txBody>
    </xdr:sp>
    <xdr:clientData/>
  </xdr:twoCellAnchor>
  <xdr:twoCellAnchor editAs="absolute">
    <xdr:from>
      <xdr:col>17</xdr:col>
      <xdr:colOff>1864557</xdr:colOff>
      <xdr:row>9</xdr:row>
      <xdr:rowOff>44384</xdr:rowOff>
    </xdr:from>
    <xdr:to>
      <xdr:col>19</xdr:col>
      <xdr:colOff>1362865</xdr:colOff>
      <xdr:row>9</xdr:row>
      <xdr:rowOff>44384</xdr:rowOff>
    </xdr:to>
    <xdr:cxnSp macro="">
      <xdr:nvCxnSpPr>
        <xdr:cNvPr id="40" name="Straight Arrow Connector 39">
          <a:extLst>
            <a:ext uri="{FF2B5EF4-FFF2-40B4-BE49-F238E27FC236}">
              <a16:creationId xmlns:a16="http://schemas.microsoft.com/office/drawing/2014/main" id="{00000000-0008-0000-0B00-000028000000}"/>
            </a:ext>
          </a:extLst>
        </xdr:cNvPr>
        <xdr:cNvCxnSpPr/>
      </xdr:nvCxnSpPr>
      <xdr:spPr>
        <a:xfrm flipH="1">
          <a:off x="43117332" y="5587934"/>
          <a:ext cx="2041483"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372596</xdr:colOff>
      <xdr:row>8</xdr:row>
      <xdr:rowOff>381000</xdr:rowOff>
    </xdr:from>
    <xdr:to>
      <xdr:col>20</xdr:col>
      <xdr:colOff>933018</xdr:colOff>
      <xdr:row>9</xdr:row>
      <xdr:rowOff>329045</xdr:rowOff>
    </xdr:to>
    <xdr:sp macro="" textlink="$E$17">
      <xdr:nvSpPr>
        <xdr:cNvPr id="41" name="TextBox 40">
          <a:extLst>
            <a:ext uri="{FF2B5EF4-FFF2-40B4-BE49-F238E27FC236}">
              <a16:creationId xmlns:a16="http://schemas.microsoft.com/office/drawing/2014/main" id="{00000000-0008-0000-0B00-000029000000}"/>
            </a:ext>
          </a:extLst>
        </xdr:cNvPr>
        <xdr:cNvSpPr txBox="1"/>
      </xdr:nvSpPr>
      <xdr:spPr>
        <a:xfrm>
          <a:off x="43582326" y="5295900"/>
          <a:ext cx="3251667" cy="576695"/>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D50D3272-8246-4CB1-8DD6-20438327886C}" type="TxLink">
            <a:rPr lang="en-US" sz="1500" b="0" i="0" u="none" strike="noStrike">
              <a:solidFill>
                <a:srgbClr val="000000"/>
              </a:solidFill>
              <a:latin typeface="Calibri"/>
              <a:ea typeface="+mn-ea"/>
              <a:cs typeface="+mn-cs"/>
            </a:rPr>
            <a:pPr marL="0" indent="0" algn="l"/>
            <a:t>Threat #4</a:t>
          </a:fld>
          <a:endParaRPr lang="en-US" sz="1500" b="0" i="0" u="none" strike="noStrike">
            <a:solidFill>
              <a:srgbClr val="000000"/>
            </a:solidFill>
            <a:latin typeface="Calibri"/>
            <a:ea typeface="+mn-ea"/>
            <a:cs typeface="+mn-cs"/>
          </a:endParaRPr>
        </a:p>
      </xdr:txBody>
    </xdr:sp>
    <xdr:clientData/>
  </xdr:twoCellAnchor>
  <xdr:twoCellAnchor editAs="absolute">
    <xdr:from>
      <xdr:col>17</xdr:col>
      <xdr:colOff>1637753</xdr:colOff>
      <xdr:row>10</xdr:row>
      <xdr:rowOff>384912</xdr:rowOff>
    </xdr:from>
    <xdr:to>
      <xdr:col>19</xdr:col>
      <xdr:colOff>1123136</xdr:colOff>
      <xdr:row>10</xdr:row>
      <xdr:rowOff>384912</xdr:rowOff>
    </xdr:to>
    <xdr:cxnSp macro="">
      <xdr:nvCxnSpPr>
        <xdr:cNvPr id="42" name="Straight Arrow Connector 41">
          <a:extLst>
            <a:ext uri="{FF2B5EF4-FFF2-40B4-BE49-F238E27FC236}">
              <a16:creationId xmlns:a16="http://schemas.microsoft.com/office/drawing/2014/main" id="{00000000-0008-0000-0B00-00002A000000}"/>
            </a:ext>
          </a:extLst>
        </xdr:cNvPr>
        <xdr:cNvCxnSpPr/>
      </xdr:nvCxnSpPr>
      <xdr:spPr>
        <a:xfrm flipH="1">
          <a:off x="42890528" y="6557112"/>
          <a:ext cx="202855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167583</xdr:colOff>
      <xdr:row>10</xdr:row>
      <xdr:rowOff>137169</xdr:rowOff>
    </xdr:from>
    <xdr:to>
      <xdr:col>20</xdr:col>
      <xdr:colOff>723567</xdr:colOff>
      <xdr:row>11</xdr:row>
      <xdr:rowOff>80452</xdr:rowOff>
    </xdr:to>
    <xdr:sp macro="" textlink="$E$18">
      <xdr:nvSpPr>
        <xdr:cNvPr id="43" name="TextBox 42">
          <a:extLst>
            <a:ext uri="{FF2B5EF4-FFF2-40B4-BE49-F238E27FC236}">
              <a16:creationId xmlns:a16="http://schemas.microsoft.com/office/drawing/2014/main" id="{00000000-0008-0000-0B00-00002B000000}"/>
            </a:ext>
          </a:extLst>
        </xdr:cNvPr>
        <xdr:cNvSpPr txBox="1"/>
      </xdr:nvSpPr>
      <xdr:spPr>
        <a:xfrm>
          <a:off x="43377313" y="6309369"/>
          <a:ext cx="3247229" cy="571933"/>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83C0B61-30B5-447D-9A32-298FB82A993D}" type="TxLink">
            <a:rPr lang="en-US" sz="1500" b="0" i="0" u="none" strike="noStrike">
              <a:solidFill>
                <a:srgbClr val="000000"/>
              </a:solidFill>
              <a:latin typeface="Calibri"/>
              <a:ea typeface="+mn-ea"/>
              <a:cs typeface="+mn-cs"/>
            </a:rPr>
            <a:pPr marL="0" indent="0" algn="l"/>
            <a:t>Threat #5</a:t>
          </a:fld>
          <a:endParaRPr lang="en-US" sz="1500" b="0" i="0" u="none" strike="noStrike">
            <a:solidFill>
              <a:srgbClr val="000000"/>
            </a:solidFill>
            <a:latin typeface="Calibri"/>
            <a:ea typeface="+mn-ea"/>
            <a:cs typeface="+mn-cs"/>
          </a:endParaRPr>
        </a:p>
      </xdr:txBody>
    </xdr:sp>
    <xdr:clientData/>
  </xdr:twoCellAnchor>
  <xdr:twoCellAnchor editAs="absolute">
    <xdr:from>
      <xdr:col>17</xdr:col>
      <xdr:colOff>1192790</xdr:colOff>
      <xdr:row>7</xdr:row>
      <xdr:rowOff>348413</xdr:rowOff>
    </xdr:from>
    <xdr:to>
      <xdr:col>18</xdr:col>
      <xdr:colOff>159493</xdr:colOff>
      <xdr:row>12</xdr:row>
      <xdr:rowOff>583900</xdr:rowOff>
    </xdr:to>
    <xdr:cxnSp macro="">
      <xdr:nvCxnSpPr>
        <xdr:cNvPr id="44" name="Straight Connector 43">
          <a:extLst>
            <a:ext uri="{FF2B5EF4-FFF2-40B4-BE49-F238E27FC236}">
              <a16:creationId xmlns:a16="http://schemas.microsoft.com/office/drawing/2014/main" id="{00000000-0008-0000-0B00-00002C000000}"/>
            </a:ext>
          </a:extLst>
        </xdr:cNvPr>
        <xdr:cNvCxnSpPr/>
      </xdr:nvCxnSpPr>
      <xdr:spPr>
        <a:xfrm flipH="1">
          <a:off x="42445565" y="4634663"/>
          <a:ext cx="923658" cy="3359687"/>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68927</xdr:colOff>
      <xdr:row>1</xdr:row>
      <xdr:rowOff>190500</xdr:rowOff>
    </xdr:from>
    <xdr:to>
      <xdr:col>18</xdr:col>
      <xdr:colOff>355023</xdr:colOff>
      <xdr:row>2</xdr:row>
      <xdr:rowOff>251242</xdr:rowOff>
    </xdr:to>
    <xdr:sp macro="" textlink="">
      <xdr:nvSpPr>
        <xdr:cNvPr id="45" name="TextBox 44">
          <a:hlinkClick xmlns:r="http://schemas.openxmlformats.org/officeDocument/2006/relationships" r:id="rId3"/>
          <a:extLst>
            <a:ext uri="{FF2B5EF4-FFF2-40B4-BE49-F238E27FC236}">
              <a16:creationId xmlns:a16="http://schemas.microsoft.com/office/drawing/2014/main" id="{00000000-0008-0000-0B00-00002D000000}"/>
            </a:ext>
          </a:extLst>
        </xdr:cNvPr>
        <xdr:cNvSpPr txBox="1"/>
      </xdr:nvSpPr>
      <xdr:spPr>
        <a:xfrm>
          <a:off x="41326031" y="800100"/>
          <a:ext cx="2238722" cy="670342"/>
        </a:xfrm>
        <a:prstGeom prst="rect">
          <a:avLst/>
        </a:prstGeom>
        <a:solidFill>
          <a:srgbClr val="C0000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Weaknesses</a:t>
          </a:r>
        </a:p>
      </xdr:txBody>
    </xdr:sp>
    <xdr:clientData/>
  </xdr:twoCellAnchor>
  <xdr:twoCellAnchor editAs="absolute">
    <xdr:from>
      <xdr:col>16</xdr:col>
      <xdr:colOff>1436299</xdr:colOff>
      <xdr:row>3</xdr:row>
      <xdr:rowOff>438057</xdr:rowOff>
    </xdr:from>
    <xdr:to>
      <xdr:col>17</xdr:col>
      <xdr:colOff>1518542</xdr:colOff>
      <xdr:row>3</xdr:row>
      <xdr:rowOff>438057</xdr:rowOff>
    </xdr:to>
    <xdr:cxnSp macro="">
      <xdr:nvCxnSpPr>
        <xdr:cNvPr id="46" name="Straight Arrow Connector 45">
          <a:extLst>
            <a:ext uri="{FF2B5EF4-FFF2-40B4-BE49-F238E27FC236}">
              <a16:creationId xmlns:a16="http://schemas.microsoft.com/office/drawing/2014/main" id="{00000000-0008-0000-0B00-00002E000000}"/>
            </a:ext>
          </a:extLst>
        </xdr:cNvPr>
        <xdr:cNvCxnSpPr/>
      </xdr:nvCxnSpPr>
      <xdr:spPr>
        <a:xfrm>
          <a:off x="40736449" y="2266857"/>
          <a:ext cx="203486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6566124</xdr:colOff>
      <xdr:row>3</xdr:row>
      <xdr:rowOff>103910</xdr:rowOff>
    </xdr:from>
    <xdr:to>
      <xdr:col>17</xdr:col>
      <xdr:colOff>1036926</xdr:colOff>
      <xdr:row>4</xdr:row>
      <xdr:rowOff>69274</xdr:rowOff>
    </xdr:to>
    <xdr:sp macro="" textlink="$E$8">
      <xdr:nvSpPr>
        <xdr:cNvPr id="47" name="TextBox 46">
          <a:extLst>
            <a:ext uri="{FF2B5EF4-FFF2-40B4-BE49-F238E27FC236}">
              <a16:creationId xmlns:a16="http://schemas.microsoft.com/office/drawing/2014/main" id="{00000000-0008-0000-0B00-00002F000000}"/>
            </a:ext>
          </a:extLst>
        </xdr:cNvPr>
        <xdr:cNvSpPr txBox="1"/>
      </xdr:nvSpPr>
      <xdr:spPr>
        <a:xfrm>
          <a:off x="38893974" y="1932710"/>
          <a:ext cx="3395727" cy="574964"/>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D417C29B-3F90-4AB8-A627-4168E04C8B7F}" type="TxLink">
            <a:rPr lang="en-US" sz="1500" b="0" i="0" u="none" strike="noStrike">
              <a:solidFill>
                <a:srgbClr val="000000"/>
              </a:solidFill>
              <a:latin typeface="Calibri"/>
            </a:rPr>
            <a:pPr algn="l"/>
            <a:t>Weakness #1</a:t>
          </a:fld>
          <a:endParaRPr lang="en-US" sz="1500" b="0">
            <a:solidFill>
              <a:sysClr val="windowText" lastClr="000000"/>
            </a:solidFill>
          </a:endParaRPr>
        </a:p>
      </xdr:txBody>
    </xdr:sp>
    <xdr:clientData/>
  </xdr:twoCellAnchor>
  <xdr:twoCellAnchor editAs="absolute">
    <xdr:from>
      <xdr:col>16</xdr:col>
      <xdr:colOff>1708957</xdr:colOff>
      <xdr:row>5</xdr:row>
      <xdr:rowOff>110154</xdr:rowOff>
    </xdr:from>
    <xdr:to>
      <xdr:col>17</xdr:col>
      <xdr:colOff>1793921</xdr:colOff>
      <xdr:row>5</xdr:row>
      <xdr:rowOff>110154</xdr:rowOff>
    </xdr:to>
    <xdr:cxnSp macro="">
      <xdr:nvCxnSpPr>
        <xdr:cNvPr id="48" name="Straight Arrow Connector 47">
          <a:extLst>
            <a:ext uri="{FF2B5EF4-FFF2-40B4-BE49-F238E27FC236}">
              <a16:creationId xmlns:a16="http://schemas.microsoft.com/office/drawing/2014/main" id="{00000000-0008-0000-0B00-000030000000}"/>
            </a:ext>
          </a:extLst>
        </xdr:cNvPr>
        <xdr:cNvCxnSpPr/>
      </xdr:nvCxnSpPr>
      <xdr:spPr>
        <a:xfrm>
          <a:off x="41009107" y="3158154"/>
          <a:ext cx="203758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6858223</xdr:colOff>
      <xdr:row>4</xdr:row>
      <xdr:rowOff>445261</xdr:rowOff>
    </xdr:from>
    <xdr:to>
      <xdr:col>17</xdr:col>
      <xdr:colOff>1269479</xdr:colOff>
      <xdr:row>5</xdr:row>
      <xdr:rowOff>423629</xdr:rowOff>
    </xdr:to>
    <xdr:sp macro="" textlink="$E$9">
      <xdr:nvSpPr>
        <xdr:cNvPr id="49" name="TextBox 48">
          <a:extLst>
            <a:ext uri="{FF2B5EF4-FFF2-40B4-BE49-F238E27FC236}">
              <a16:creationId xmlns:a16="http://schemas.microsoft.com/office/drawing/2014/main" id="{00000000-0008-0000-0B00-000031000000}"/>
            </a:ext>
          </a:extLst>
        </xdr:cNvPr>
        <xdr:cNvSpPr txBox="1"/>
      </xdr:nvSpPr>
      <xdr:spPr>
        <a:xfrm>
          <a:off x="39186073" y="2883661"/>
          <a:ext cx="3336181" cy="587968"/>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44F46897-0F25-4A6A-B291-CE256CD62910}" type="TxLink">
            <a:rPr lang="en-US" sz="1500" b="0" i="0" u="none" strike="noStrike">
              <a:solidFill>
                <a:srgbClr val="000000"/>
              </a:solidFill>
              <a:latin typeface="Calibri"/>
            </a:rPr>
            <a:pPr algn="l"/>
            <a:t>Weakness #2</a:t>
          </a:fld>
          <a:endParaRPr lang="en-US" sz="1500" b="0">
            <a:solidFill>
              <a:sysClr val="windowText" lastClr="000000"/>
            </a:solidFill>
          </a:endParaRPr>
        </a:p>
      </xdr:txBody>
    </xdr:sp>
    <xdr:clientData/>
  </xdr:twoCellAnchor>
  <xdr:twoCellAnchor editAs="absolute">
    <xdr:from>
      <xdr:col>17</xdr:col>
      <xdr:colOff>46351</xdr:colOff>
      <xdr:row>6</xdr:row>
      <xdr:rowOff>544883</xdr:rowOff>
    </xdr:from>
    <xdr:to>
      <xdr:col>18</xdr:col>
      <xdr:colOff>124821</xdr:colOff>
      <xdr:row>6</xdr:row>
      <xdr:rowOff>544883</xdr:rowOff>
    </xdr:to>
    <xdr:cxnSp macro="">
      <xdr:nvCxnSpPr>
        <xdr:cNvPr id="50" name="Straight Arrow Connector 49">
          <a:extLst>
            <a:ext uri="{FF2B5EF4-FFF2-40B4-BE49-F238E27FC236}">
              <a16:creationId xmlns:a16="http://schemas.microsoft.com/office/drawing/2014/main" id="{00000000-0008-0000-0B00-000032000000}"/>
            </a:ext>
          </a:extLst>
        </xdr:cNvPr>
        <xdr:cNvCxnSpPr/>
      </xdr:nvCxnSpPr>
      <xdr:spPr>
        <a:xfrm>
          <a:off x="41303455" y="4202483"/>
          <a:ext cx="2031096"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328257</xdr:colOff>
      <xdr:row>6</xdr:row>
      <xdr:rowOff>174025</xdr:rowOff>
    </xdr:from>
    <xdr:to>
      <xdr:col>17</xdr:col>
      <xdr:colOff>1659758</xdr:colOff>
      <xdr:row>7</xdr:row>
      <xdr:rowOff>143541</xdr:rowOff>
    </xdr:to>
    <xdr:sp macro="" textlink="$E$10">
      <xdr:nvSpPr>
        <xdr:cNvPr id="51" name="TextBox 50">
          <a:extLst>
            <a:ext uri="{FF2B5EF4-FFF2-40B4-BE49-F238E27FC236}">
              <a16:creationId xmlns:a16="http://schemas.microsoft.com/office/drawing/2014/main" id="{00000000-0008-0000-0B00-000033000000}"/>
            </a:ext>
          </a:extLst>
        </xdr:cNvPr>
        <xdr:cNvSpPr txBox="1"/>
      </xdr:nvSpPr>
      <xdr:spPr>
        <a:xfrm>
          <a:off x="39635334" y="3831625"/>
          <a:ext cx="3277199" cy="598166"/>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290C104A-8ECE-40C0-B5DE-7EE22E0020B7}" type="TxLink">
            <a:rPr lang="en-US" sz="1500" b="0" i="0" u="none" strike="noStrike">
              <a:solidFill>
                <a:srgbClr val="000000"/>
              </a:solidFill>
              <a:latin typeface="Calibri"/>
            </a:rPr>
            <a:pPr algn="l"/>
            <a:t>Weakness #3</a:t>
          </a:fld>
          <a:endParaRPr lang="en-US" sz="1500" b="0">
            <a:solidFill>
              <a:sysClr val="windowText" lastClr="000000"/>
            </a:solidFill>
          </a:endParaRPr>
        </a:p>
      </xdr:txBody>
    </xdr:sp>
    <xdr:clientData/>
  </xdr:twoCellAnchor>
  <xdr:twoCellAnchor editAs="absolute">
    <xdr:from>
      <xdr:col>17</xdr:col>
      <xdr:colOff>1689272</xdr:colOff>
      <xdr:row>4</xdr:row>
      <xdr:rowOff>211113</xdr:rowOff>
    </xdr:from>
    <xdr:to>
      <xdr:col>19</xdr:col>
      <xdr:colOff>1178366</xdr:colOff>
      <xdr:row>4</xdr:row>
      <xdr:rowOff>211113</xdr:rowOff>
    </xdr:to>
    <xdr:cxnSp macro="">
      <xdr:nvCxnSpPr>
        <xdr:cNvPr id="52" name="Straight Arrow Connector 51">
          <a:extLst>
            <a:ext uri="{FF2B5EF4-FFF2-40B4-BE49-F238E27FC236}">
              <a16:creationId xmlns:a16="http://schemas.microsoft.com/office/drawing/2014/main" id="{00000000-0008-0000-0B00-000034000000}"/>
            </a:ext>
          </a:extLst>
        </xdr:cNvPr>
        <xdr:cNvCxnSpPr/>
      </xdr:nvCxnSpPr>
      <xdr:spPr>
        <a:xfrm flipH="1">
          <a:off x="42942047" y="2649513"/>
          <a:ext cx="203226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187351</xdr:colOff>
      <xdr:row>3</xdr:row>
      <xdr:rowOff>484910</xdr:rowOff>
    </xdr:from>
    <xdr:to>
      <xdr:col>20</xdr:col>
      <xdr:colOff>863745</xdr:colOff>
      <xdr:row>4</xdr:row>
      <xdr:rowOff>432955</xdr:rowOff>
    </xdr:to>
    <xdr:sp macro="" textlink="$E$11">
      <xdr:nvSpPr>
        <xdr:cNvPr id="53" name="TextBox 52">
          <a:extLst>
            <a:ext uri="{FF2B5EF4-FFF2-40B4-BE49-F238E27FC236}">
              <a16:creationId xmlns:a16="http://schemas.microsoft.com/office/drawing/2014/main" id="{00000000-0008-0000-0B00-000035000000}"/>
            </a:ext>
          </a:extLst>
        </xdr:cNvPr>
        <xdr:cNvSpPr txBox="1"/>
      </xdr:nvSpPr>
      <xdr:spPr>
        <a:xfrm>
          <a:off x="43397081" y="2313710"/>
          <a:ext cx="3367639" cy="557645"/>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A26C499-BDEB-4A15-97A0-DEEC4F00A4C2}" type="TxLink">
            <a:rPr lang="en-US" sz="1500" b="0" i="0" u="none" strike="noStrike">
              <a:solidFill>
                <a:srgbClr val="000000"/>
              </a:solidFill>
              <a:latin typeface="Calibri"/>
              <a:ea typeface="+mn-ea"/>
              <a:cs typeface="+mn-cs"/>
            </a:rPr>
            <a:pPr marL="0" indent="0" algn="l"/>
            <a:t>Weakness #4</a:t>
          </a:fld>
          <a:endParaRPr lang="en-US" sz="1500" b="0" i="0" u="none" strike="noStrike">
            <a:solidFill>
              <a:srgbClr val="000000"/>
            </a:solidFill>
            <a:latin typeface="Calibri"/>
            <a:ea typeface="+mn-ea"/>
            <a:cs typeface="+mn-cs"/>
          </a:endParaRPr>
        </a:p>
      </xdr:txBody>
    </xdr:sp>
    <xdr:clientData/>
  </xdr:twoCellAnchor>
  <xdr:twoCellAnchor editAs="absolute">
    <xdr:from>
      <xdr:col>17</xdr:col>
      <xdr:colOff>1902827</xdr:colOff>
      <xdr:row>6</xdr:row>
      <xdr:rowOff>24965</xdr:rowOff>
    </xdr:from>
    <xdr:to>
      <xdr:col>19</xdr:col>
      <xdr:colOff>1418454</xdr:colOff>
      <xdr:row>6</xdr:row>
      <xdr:rowOff>24965</xdr:rowOff>
    </xdr:to>
    <xdr:cxnSp macro="">
      <xdr:nvCxnSpPr>
        <xdr:cNvPr id="54" name="Straight Arrow Connector 53">
          <a:extLst>
            <a:ext uri="{FF2B5EF4-FFF2-40B4-BE49-F238E27FC236}">
              <a16:creationId xmlns:a16="http://schemas.microsoft.com/office/drawing/2014/main" id="{00000000-0008-0000-0B00-000036000000}"/>
            </a:ext>
          </a:extLst>
        </xdr:cNvPr>
        <xdr:cNvCxnSpPr/>
      </xdr:nvCxnSpPr>
      <xdr:spPr>
        <a:xfrm flipH="1">
          <a:off x="43155602" y="3682565"/>
          <a:ext cx="2058802"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487643</xdr:colOff>
      <xdr:row>5</xdr:row>
      <xdr:rowOff>286182</xdr:rowOff>
    </xdr:from>
    <xdr:to>
      <xdr:col>20</xdr:col>
      <xdr:colOff>1071563</xdr:colOff>
      <xdr:row>6</xdr:row>
      <xdr:rowOff>225677</xdr:rowOff>
    </xdr:to>
    <xdr:sp macro="" textlink="$E$12">
      <xdr:nvSpPr>
        <xdr:cNvPr id="55" name="TextBox 54">
          <a:extLst>
            <a:ext uri="{FF2B5EF4-FFF2-40B4-BE49-F238E27FC236}">
              <a16:creationId xmlns:a16="http://schemas.microsoft.com/office/drawing/2014/main" id="{00000000-0008-0000-0B00-000037000000}"/>
            </a:ext>
          </a:extLst>
        </xdr:cNvPr>
        <xdr:cNvSpPr txBox="1"/>
      </xdr:nvSpPr>
      <xdr:spPr>
        <a:xfrm>
          <a:off x="43693043" y="3334182"/>
          <a:ext cx="3279495" cy="549095"/>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1E096502-A986-4A73-8980-723A719EFB8C}" type="TxLink">
            <a:rPr lang="en-US" sz="1500" b="0" i="0" u="none" strike="noStrike">
              <a:solidFill>
                <a:srgbClr val="000000"/>
              </a:solidFill>
              <a:latin typeface="Calibri"/>
              <a:ea typeface="+mn-ea"/>
              <a:cs typeface="+mn-cs"/>
            </a:rPr>
            <a:pPr marL="0" indent="0" algn="l"/>
            <a:t>Weakness #5</a:t>
          </a:fld>
          <a:endParaRPr lang="en-US" sz="1500" b="0" i="0" u="none" strike="noStrike">
            <a:solidFill>
              <a:srgbClr val="000000"/>
            </a:solidFill>
            <a:latin typeface="Calibri"/>
            <a:ea typeface="+mn-ea"/>
            <a:cs typeface="+mn-cs"/>
          </a:endParaRPr>
        </a:p>
      </xdr:txBody>
    </xdr:sp>
    <xdr:clientData/>
  </xdr:twoCellAnchor>
  <xdr:twoCellAnchor editAs="absolute">
    <xdr:from>
      <xdr:col>16</xdr:col>
      <xdr:colOff>1862318</xdr:colOff>
      <xdr:row>12</xdr:row>
      <xdr:rowOff>302928</xdr:rowOff>
    </xdr:from>
    <xdr:to>
      <xdr:col>18</xdr:col>
      <xdr:colOff>268432</xdr:colOff>
      <xdr:row>13</xdr:row>
      <xdr:rowOff>311726</xdr:rowOff>
    </xdr:to>
    <xdr:sp macro="" textlink="">
      <xdr:nvSpPr>
        <xdr:cNvPr id="56" name="TextBox 55">
          <a:hlinkClick xmlns:r="http://schemas.openxmlformats.org/officeDocument/2006/relationships" r:id="rId4"/>
          <a:extLst>
            <a:ext uri="{FF2B5EF4-FFF2-40B4-BE49-F238E27FC236}">
              <a16:creationId xmlns:a16="http://schemas.microsoft.com/office/drawing/2014/main" id="{00000000-0008-0000-0B00-000038000000}"/>
            </a:ext>
          </a:extLst>
        </xdr:cNvPr>
        <xdr:cNvSpPr txBox="1"/>
      </xdr:nvSpPr>
      <xdr:spPr>
        <a:xfrm>
          <a:off x="41162468" y="7713378"/>
          <a:ext cx="2315694" cy="618398"/>
        </a:xfrm>
        <a:prstGeom prst="rect">
          <a:avLst/>
        </a:prstGeom>
        <a:solidFill>
          <a:schemeClr val="accent6">
            <a:lumMod val="75000"/>
          </a:schemeClr>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Threats</a:t>
          </a:r>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13</xdr:col>
      <xdr:colOff>415636</xdr:colOff>
      <xdr:row>9</xdr:row>
      <xdr:rowOff>155864</xdr:rowOff>
    </xdr:from>
    <xdr:to>
      <xdr:col>14</xdr:col>
      <xdr:colOff>891887</xdr:colOff>
      <xdr:row>15</xdr:row>
      <xdr:rowOff>526040</xdr:rowOff>
    </xdr:to>
    <xdr:cxnSp macro="">
      <xdr:nvCxnSpPr>
        <xdr:cNvPr id="2" name="Straight Arrow Connector 1">
          <a:extLst>
            <a:ext uri="{FF2B5EF4-FFF2-40B4-BE49-F238E27FC236}">
              <a16:creationId xmlns:a16="http://schemas.microsoft.com/office/drawing/2014/main" id="{FD98220E-AF5A-41E1-B898-29C6928A4AA3}"/>
            </a:ext>
          </a:extLst>
        </xdr:cNvPr>
        <xdr:cNvCxnSpPr/>
      </xdr:nvCxnSpPr>
      <xdr:spPr>
        <a:xfrm>
          <a:off x="28962061" y="5699414"/>
          <a:ext cx="1543051" cy="4065876"/>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1609415</xdr:colOff>
      <xdr:row>7</xdr:row>
      <xdr:rowOff>406833</xdr:rowOff>
    </xdr:from>
    <xdr:to>
      <xdr:col>15</xdr:col>
      <xdr:colOff>2623120</xdr:colOff>
      <xdr:row>13</xdr:row>
      <xdr:rowOff>69273</xdr:rowOff>
    </xdr:to>
    <xdr:cxnSp macro="">
      <xdr:nvCxnSpPr>
        <xdr:cNvPr id="3" name="Straight Connector 2">
          <a:extLst>
            <a:ext uri="{FF2B5EF4-FFF2-40B4-BE49-F238E27FC236}">
              <a16:creationId xmlns:a16="http://schemas.microsoft.com/office/drawing/2014/main" id="{9258BDA6-E938-4D3F-8697-CDBCA929955A}"/>
            </a:ext>
          </a:extLst>
        </xdr:cNvPr>
        <xdr:cNvCxnSpPr/>
      </xdr:nvCxnSpPr>
      <xdr:spPr>
        <a:xfrm flipH="1">
          <a:off x="33937265" y="4693083"/>
          <a:ext cx="1013705" cy="3396240"/>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1283711</xdr:colOff>
      <xdr:row>2</xdr:row>
      <xdr:rowOff>216778</xdr:rowOff>
    </xdr:from>
    <xdr:to>
      <xdr:col>18</xdr:col>
      <xdr:colOff>244063</xdr:colOff>
      <xdr:row>7</xdr:row>
      <xdr:rowOff>368733</xdr:rowOff>
    </xdr:to>
    <xdr:cxnSp macro="">
      <xdr:nvCxnSpPr>
        <xdr:cNvPr id="4" name="Straight Connector 3">
          <a:extLst>
            <a:ext uri="{FF2B5EF4-FFF2-40B4-BE49-F238E27FC236}">
              <a16:creationId xmlns:a16="http://schemas.microsoft.com/office/drawing/2014/main" id="{A91E7056-4E35-4FAE-93F6-79147745012C}"/>
            </a:ext>
          </a:extLst>
        </xdr:cNvPr>
        <xdr:cNvCxnSpPr/>
      </xdr:nvCxnSpPr>
      <xdr:spPr>
        <a:xfrm>
          <a:off x="42536486" y="1435978"/>
          <a:ext cx="912977" cy="3219005"/>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1797332</xdr:colOff>
      <xdr:row>2</xdr:row>
      <xdr:rowOff>225136</xdr:rowOff>
    </xdr:from>
    <xdr:to>
      <xdr:col>15</xdr:col>
      <xdr:colOff>2737419</xdr:colOff>
      <xdr:row>7</xdr:row>
      <xdr:rowOff>381433</xdr:rowOff>
    </xdr:to>
    <xdr:cxnSp macro="">
      <xdr:nvCxnSpPr>
        <xdr:cNvPr id="5" name="Straight Connector 4">
          <a:extLst>
            <a:ext uri="{FF2B5EF4-FFF2-40B4-BE49-F238E27FC236}">
              <a16:creationId xmlns:a16="http://schemas.microsoft.com/office/drawing/2014/main" id="{990E8212-9720-4E8A-A8AA-396E60F04DBA}"/>
            </a:ext>
          </a:extLst>
        </xdr:cNvPr>
        <xdr:cNvCxnSpPr/>
      </xdr:nvCxnSpPr>
      <xdr:spPr>
        <a:xfrm>
          <a:off x="34125182" y="1444336"/>
          <a:ext cx="940087" cy="3223347"/>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677078</xdr:colOff>
      <xdr:row>1</xdr:row>
      <xdr:rowOff>173181</xdr:rowOff>
    </xdr:from>
    <xdr:to>
      <xdr:col>15</xdr:col>
      <xdr:colOff>2941926</xdr:colOff>
      <xdr:row>2</xdr:row>
      <xdr:rowOff>223445</xdr:rowOff>
    </xdr:to>
    <xdr:sp macro="" textlink="">
      <xdr:nvSpPr>
        <xdr:cNvPr id="6" name="TextBox 5">
          <a:hlinkClick xmlns:r="http://schemas.openxmlformats.org/officeDocument/2006/relationships" r:id="rId1"/>
          <a:extLst>
            <a:ext uri="{FF2B5EF4-FFF2-40B4-BE49-F238E27FC236}">
              <a16:creationId xmlns:a16="http://schemas.microsoft.com/office/drawing/2014/main" id="{8B28D1F3-8136-4708-BE00-EB2DC1D62AFC}"/>
            </a:ext>
          </a:extLst>
        </xdr:cNvPr>
        <xdr:cNvSpPr txBox="1"/>
      </xdr:nvSpPr>
      <xdr:spPr>
        <a:xfrm>
          <a:off x="33004928" y="782781"/>
          <a:ext cx="2264848" cy="659864"/>
        </a:xfrm>
        <a:prstGeom prst="rect">
          <a:avLst/>
        </a:prstGeom>
        <a:solidFill>
          <a:srgbClr val="00B05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Strengths</a:t>
          </a:r>
        </a:p>
      </xdr:txBody>
    </xdr:sp>
    <xdr:clientData/>
  </xdr:twoCellAnchor>
  <xdr:twoCellAnchor editAs="absolute">
    <xdr:from>
      <xdr:col>14</xdr:col>
      <xdr:colOff>1406843</xdr:colOff>
      <xdr:row>7</xdr:row>
      <xdr:rowOff>363828</xdr:rowOff>
    </xdr:from>
    <xdr:to>
      <xdr:col>20</xdr:col>
      <xdr:colOff>1469412</xdr:colOff>
      <xdr:row>7</xdr:row>
      <xdr:rowOff>363828</xdr:rowOff>
    </xdr:to>
    <xdr:cxnSp macro="">
      <xdr:nvCxnSpPr>
        <xdr:cNvPr id="7" name="Straight Connector 6">
          <a:extLst>
            <a:ext uri="{FF2B5EF4-FFF2-40B4-BE49-F238E27FC236}">
              <a16:creationId xmlns:a16="http://schemas.microsoft.com/office/drawing/2014/main" id="{D442A1C3-C9AD-48F8-BD47-E09BA0D77819}"/>
            </a:ext>
          </a:extLst>
        </xdr:cNvPr>
        <xdr:cNvCxnSpPr/>
      </xdr:nvCxnSpPr>
      <xdr:spPr>
        <a:xfrm>
          <a:off x="31020068" y="4650078"/>
          <a:ext cx="16350319" cy="0"/>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20</xdr:col>
      <xdr:colOff>1280682</xdr:colOff>
      <xdr:row>2</xdr:row>
      <xdr:rowOff>86882</xdr:rowOff>
    </xdr:from>
    <xdr:to>
      <xdr:col>22</xdr:col>
      <xdr:colOff>900614</xdr:colOff>
      <xdr:row>13</xdr:row>
      <xdr:rowOff>87893</xdr:rowOff>
    </xdr:to>
    <xdr:sp macro="" textlink="">
      <xdr:nvSpPr>
        <xdr:cNvPr id="8" name="Isosceles Triangle 7">
          <a:extLst>
            <a:ext uri="{FF2B5EF4-FFF2-40B4-BE49-F238E27FC236}">
              <a16:creationId xmlns:a16="http://schemas.microsoft.com/office/drawing/2014/main" id="{964CA4EE-B115-4138-86D8-F65E21586E9F}"/>
            </a:ext>
          </a:extLst>
        </xdr:cNvPr>
        <xdr:cNvSpPr/>
      </xdr:nvSpPr>
      <xdr:spPr>
        <a:xfrm rot="5400000">
          <a:off x="45695717" y="2792022"/>
          <a:ext cx="6801861" cy="3829982"/>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twoCellAnchor editAs="absolute">
    <xdr:from>
      <xdr:col>20</xdr:col>
      <xdr:colOff>1344628</xdr:colOff>
      <xdr:row>5</xdr:row>
      <xdr:rowOff>60986</xdr:rowOff>
    </xdr:from>
    <xdr:to>
      <xdr:col>22</xdr:col>
      <xdr:colOff>17754</xdr:colOff>
      <xdr:row>11</xdr:row>
      <xdr:rowOff>192346</xdr:rowOff>
    </xdr:to>
    <xdr:sp macro="" textlink="$B$6">
      <xdr:nvSpPr>
        <xdr:cNvPr id="9" name="TextBox 8">
          <a:extLst>
            <a:ext uri="{FF2B5EF4-FFF2-40B4-BE49-F238E27FC236}">
              <a16:creationId xmlns:a16="http://schemas.microsoft.com/office/drawing/2014/main" id="{05891187-3C55-4433-A2C9-DB79D41E34D9}"/>
            </a:ext>
          </a:extLst>
        </xdr:cNvPr>
        <xdr:cNvSpPr txBox="1"/>
      </xdr:nvSpPr>
      <xdr:spPr>
        <a:xfrm>
          <a:off x="47245603" y="3108986"/>
          <a:ext cx="2883176" cy="3884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051B59C7-CA68-4E07-81F2-51F5F935619E}" type="TxLink">
            <a:rPr lang="en-US" sz="1500" b="1" i="0" u="none" strike="noStrike">
              <a:solidFill>
                <a:schemeClr val="bg1"/>
              </a:solidFill>
              <a:latin typeface="Calibri"/>
            </a:rPr>
            <a:pPr algn="l"/>
            <a:t>&lt;Enter Program Aim Here&gt;</a:t>
          </a:fld>
          <a:endParaRPr lang="en-US" sz="1500" b="1" baseline="0">
            <a:solidFill>
              <a:schemeClr val="bg1"/>
            </a:solidFill>
          </a:endParaRPr>
        </a:p>
      </xdr:txBody>
    </xdr:sp>
    <xdr:clientData/>
  </xdr:twoCellAnchor>
  <xdr:twoCellAnchor editAs="absolute">
    <xdr:from>
      <xdr:col>25</xdr:col>
      <xdr:colOff>2035438</xdr:colOff>
      <xdr:row>7</xdr:row>
      <xdr:rowOff>199760</xdr:rowOff>
    </xdr:from>
    <xdr:to>
      <xdr:col>26</xdr:col>
      <xdr:colOff>486184</xdr:colOff>
      <xdr:row>8</xdr:row>
      <xdr:rowOff>456709</xdr:rowOff>
    </xdr:to>
    <xdr:sp macro="" textlink="">
      <xdr:nvSpPr>
        <xdr:cNvPr id="10" name="Oval 9">
          <a:extLst>
            <a:ext uri="{FF2B5EF4-FFF2-40B4-BE49-F238E27FC236}">
              <a16:creationId xmlns:a16="http://schemas.microsoft.com/office/drawing/2014/main" id="{4A334075-71B1-4823-B5AF-7006351B9203}"/>
            </a:ext>
          </a:extLst>
        </xdr:cNvPr>
        <xdr:cNvSpPr/>
      </xdr:nvSpPr>
      <xdr:spPr>
        <a:xfrm>
          <a:off x="58461538" y="4486010"/>
          <a:ext cx="555771" cy="885599"/>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twoCellAnchor editAs="absolute">
    <xdr:from>
      <xdr:col>13</xdr:col>
      <xdr:colOff>924582</xdr:colOff>
      <xdr:row>5</xdr:row>
      <xdr:rowOff>63645</xdr:rowOff>
    </xdr:from>
    <xdr:to>
      <xdr:col>14</xdr:col>
      <xdr:colOff>1402923</xdr:colOff>
      <xdr:row>7</xdr:row>
      <xdr:rowOff>333669</xdr:rowOff>
    </xdr:to>
    <xdr:cxnSp macro="">
      <xdr:nvCxnSpPr>
        <xdr:cNvPr id="11" name="Straight Connector 10">
          <a:extLst>
            <a:ext uri="{FF2B5EF4-FFF2-40B4-BE49-F238E27FC236}">
              <a16:creationId xmlns:a16="http://schemas.microsoft.com/office/drawing/2014/main" id="{5026618A-0810-40C1-9AA0-B4392E32CBFA}"/>
            </a:ext>
          </a:extLst>
        </xdr:cNvPr>
        <xdr:cNvCxnSpPr/>
      </xdr:nvCxnSpPr>
      <xdr:spPr>
        <a:xfrm flipH="1" flipV="1">
          <a:off x="29471007" y="3111645"/>
          <a:ext cx="1545141" cy="1508274"/>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13</xdr:col>
      <xdr:colOff>896544</xdr:colOff>
      <xdr:row>7</xdr:row>
      <xdr:rowOff>374596</xdr:rowOff>
    </xdr:from>
    <xdr:to>
      <xdr:col>14</xdr:col>
      <xdr:colOff>1415073</xdr:colOff>
      <xdr:row>9</xdr:row>
      <xdr:rowOff>433273</xdr:rowOff>
    </xdr:to>
    <xdr:cxnSp macro="">
      <xdr:nvCxnSpPr>
        <xdr:cNvPr id="12" name="Straight Connector 11">
          <a:extLst>
            <a:ext uri="{FF2B5EF4-FFF2-40B4-BE49-F238E27FC236}">
              <a16:creationId xmlns:a16="http://schemas.microsoft.com/office/drawing/2014/main" id="{0DB0D983-4E80-4AF5-82F9-1280FA0A0839}"/>
            </a:ext>
          </a:extLst>
        </xdr:cNvPr>
        <xdr:cNvCxnSpPr/>
      </xdr:nvCxnSpPr>
      <xdr:spPr>
        <a:xfrm flipV="1">
          <a:off x="29442969" y="4660846"/>
          <a:ext cx="1585329" cy="1315977"/>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231843</xdr:colOff>
      <xdr:row>12</xdr:row>
      <xdr:rowOff>328543</xdr:rowOff>
    </xdr:from>
    <xdr:to>
      <xdr:col>15</xdr:col>
      <xdr:colOff>2716790</xdr:colOff>
      <xdr:row>13</xdr:row>
      <xdr:rowOff>363682</xdr:rowOff>
    </xdr:to>
    <xdr:sp macro="" textlink="">
      <xdr:nvSpPr>
        <xdr:cNvPr id="13" name="TextBox 12">
          <a:hlinkClick xmlns:r="http://schemas.openxmlformats.org/officeDocument/2006/relationships" r:id="rId2"/>
          <a:extLst>
            <a:ext uri="{FF2B5EF4-FFF2-40B4-BE49-F238E27FC236}">
              <a16:creationId xmlns:a16="http://schemas.microsoft.com/office/drawing/2014/main" id="{393C0F36-7211-46E0-A032-8D755E9ABD05}"/>
            </a:ext>
          </a:extLst>
        </xdr:cNvPr>
        <xdr:cNvSpPr txBox="1"/>
      </xdr:nvSpPr>
      <xdr:spPr>
        <a:xfrm>
          <a:off x="32559693" y="7738993"/>
          <a:ext cx="2484947" cy="644739"/>
        </a:xfrm>
        <a:prstGeom prst="rect">
          <a:avLst/>
        </a:prstGeom>
        <a:solidFill>
          <a:srgbClr val="00B0F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Opportunities</a:t>
          </a:r>
        </a:p>
      </xdr:txBody>
    </xdr:sp>
    <xdr:clientData/>
  </xdr:twoCellAnchor>
  <xdr:twoCellAnchor editAs="absolute">
    <xdr:from>
      <xdr:col>15</xdr:col>
      <xdr:colOff>395972</xdr:colOff>
      <xdr:row>8</xdr:row>
      <xdr:rowOff>330331</xdr:rowOff>
    </xdr:from>
    <xdr:to>
      <xdr:col>15</xdr:col>
      <xdr:colOff>2465319</xdr:colOff>
      <xdr:row>8</xdr:row>
      <xdr:rowOff>330331</xdr:rowOff>
    </xdr:to>
    <xdr:cxnSp macro="">
      <xdr:nvCxnSpPr>
        <xdr:cNvPr id="14" name="Straight Arrow Connector 13">
          <a:extLst>
            <a:ext uri="{FF2B5EF4-FFF2-40B4-BE49-F238E27FC236}">
              <a16:creationId xmlns:a16="http://schemas.microsoft.com/office/drawing/2014/main" id="{BBDD7020-FE66-4825-B553-C918DD3848A0}"/>
            </a:ext>
          </a:extLst>
        </xdr:cNvPr>
        <xdr:cNvCxnSpPr/>
      </xdr:nvCxnSpPr>
      <xdr:spPr>
        <a:xfrm>
          <a:off x="32723822" y="5245231"/>
          <a:ext cx="206934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7207</xdr:colOff>
      <xdr:row>9</xdr:row>
      <xdr:rowOff>578104</xdr:rowOff>
    </xdr:from>
    <xdr:to>
      <xdr:col>15</xdr:col>
      <xdr:colOff>2180468</xdr:colOff>
      <xdr:row>9</xdr:row>
      <xdr:rowOff>578104</xdr:rowOff>
    </xdr:to>
    <xdr:cxnSp macro="">
      <xdr:nvCxnSpPr>
        <xdr:cNvPr id="15" name="Straight Arrow Connector 14">
          <a:extLst>
            <a:ext uri="{FF2B5EF4-FFF2-40B4-BE49-F238E27FC236}">
              <a16:creationId xmlns:a16="http://schemas.microsoft.com/office/drawing/2014/main" id="{FFA781D5-D84D-4355-A60F-D5EC8C86D5FB}"/>
            </a:ext>
          </a:extLst>
        </xdr:cNvPr>
        <xdr:cNvCxnSpPr/>
      </xdr:nvCxnSpPr>
      <xdr:spPr>
        <a:xfrm>
          <a:off x="32335057" y="6121654"/>
          <a:ext cx="2173261"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2339619</xdr:colOff>
      <xdr:row>9</xdr:row>
      <xdr:rowOff>116982</xdr:rowOff>
    </xdr:from>
    <xdr:to>
      <xdr:col>15</xdr:col>
      <xdr:colOff>4382868</xdr:colOff>
      <xdr:row>9</xdr:row>
      <xdr:rowOff>116982</xdr:rowOff>
    </xdr:to>
    <xdr:cxnSp macro="">
      <xdr:nvCxnSpPr>
        <xdr:cNvPr id="16" name="Straight Arrow Connector 15">
          <a:extLst>
            <a:ext uri="{FF2B5EF4-FFF2-40B4-BE49-F238E27FC236}">
              <a16:creationId xmlns:a16="http://schemas.microsoft.com/office/drawing/2014/main" id="{DD102686-B9D5-414B-BCF6-DF6887A23C92}"/>
            </a:ext>
          </a:extLst>
        </xdr:cNvPr>
        <xdr:cNvCxnSpPr/>
      </xdr:nvCxnSpPr>
      <xdr:spPr>
        <a:xfrm flipH="1">
          <a:off x="34667469" y="5660532"/>
          <a:ext cx="204324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2030404</xdr:colOff>
      <xdr:row>10</xdr:row>
      <xdr:rowOff>443953</xdr:rowOff>
    </xdr:from>
    <xdr:to>
      <xdr:col>15</xdr:col>
      <xdr:colOff>4104980</xdr:colOff>
      <xdr:row>10</xdr:row>
      <xdr:rowOff>443953</xdr:rowOff>
    </xdr:to>
    <xdr:cxnSp macro="">
      <xdr:nvCxnSpPr>
        <xdr:cNvPr id="17" name="Straight Arrow Connector 16">
          <a:extLst>
            <a:ext uri="{FF2B5EF4-FFF2-40B4-BE49-F238E27FC236}">
              <a16:creationId xmlns:a16="http://schemas.microsoft.com/office/drawing/2014/main" id="{6926E98D-ECAA-4028-A659-F5F322F265DE}"/>
            </a:ext>
          </a:extLst>
        </xdr:cNvPr>
        <xdr:cNvCxnSpPr/>
      </xdr:nvCxnSpPr>
      <xdr:spPr>
        <a:xfrm flipH="1">
          <a:off x="34358254" y="6616153"/>
          <a:ext cx="2074576"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1230898</xdr:colOff>
      <xdr:row>7</xdr:row>
      <xdr:rowOff>588819</xdr:rowOff>
    </xdr:from>
    <xdr:to>
      <xdr:col>15</xdr:col>
      <xdr:colOff>1695017</xdr:colOff>
      <xdr:row>8</xdr:row>
      <xdr:rowOff>571501</xdr:rowOff>
    </xdr:to>
    <xdr:sp macro="" textlink="$C$14">
      <xdr:nvSpPr>
        <xdr:cNvPr id="18" name="TextBox 17">
          <a:extLst>
            <a:ext uri="{FF2B5EF4-FFF2-40B4-BE49-F238E27FC236}">
              <a16:creationId xmlns:a16="http://schemas.microsoft.com/office/drawing/2014/main" id="{CEBD31F3-AACF-44F8-A89E-7A7A0CBE4B95}"/>
            </a:ext>
          </a:extLst>
        </xdr:cNvPr>
        <xdr:cNvSpPr txBox="1"/>
      </xdr:nvSpPr>
      <xdr:spPr>
        <a:xfrm>
          <a:off x="30844123" y="4875069"/>
          <a:ext cx="3178744" cy="611332"/>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998F70DD-8712-4ADE-ABEF-3F65D0CB85E6}" type="TxLink">
            <a:rPr lang="en-US" sz="1500" b="0" i="0" u="none" strike="noStrike">
              <a:solidFill>
                <a:srgbClr val="000000"/>
              </a:solidFill>
              <a:latin typeface="Calibri"/>
            </a:rPr>
            <a:pPr algn="l"/>
            <a:t>Opportunities #1</a:t>
          </a:fld>
          <a:endParaRPr lang="en-US" sz="1500" b="0">
            <a:solidFill>
              <a:sysClr val="windowText" lastClr="000000"/>
            </a:solidFill>
          </a:endParaRPr>
        </a:p>
      </xdr:txBody>
    </xdr:sp>
    <xdr:clientData/>
  </xdr:twoCellAnchor>
  <xdr:twoCellAnchor editAs="absolute">
    <xdr:from>
      <xdr:col>14</xdr:col>
      <xdr:colOff>1088889</xdr:colOff>
      <xdr:row>9</xdr:row>
      <xdr:rowOff>267437</xdr:rowOff>
    </xdr:from>
    <xdr:to>
      <xdr:col>15</xdr:col>
      <xdr:colOff>1550580</xdr:colOff>
      <xdr:row>10</xdr:row>
      <xdr:rowOff>258923</xdr:rowOff>
    </xdr:to>
    <xdr:sp macro="" textlink="$C$15">
      <xdr:nvSpPr>
        <xdr:cNvPr id="19" name="TextBox 18">
          <a:extLst>
            <a:ext uri="{FF2B5EF4-FFF2-40B4-BE49-F238E27FC236}">
              <a16:creationId xmlns:a16="http://schemas.microsoft.com/office/drawing/2014/main" id="{975A7436-76D0-4D9C-B4E9-72820109CB98}"/>
            </a:ext>
          </a:extLst>
        </xdr:cNvPr>
        <xdr:cNvSpPr txBox="1"/>
      </xdr:nvSpPr>
      <xdr:spPr>
        <a:xfrm>
          <a:off x="30702114" y="5810987"/>
          <a:ext cx="3176316" cy="620136"/>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28747296-4353-459D-AFF0-F13E0BD9962C}" type="TxLink">
            <a:rPr lang="en-US" sz="1500" b="0" i="0" u="none" strike="noStrike">
              <a:solidFill>
                <a:srgbClr val="000000"/>
              </a:solidFill>
              <a:effectLst/>
              <a:latin typeface="Calibri"/>
            </a:rPr>
            <a:pPr/>
            <a:t>Opportunities #2</a:t>
          </a:fld>
          <a:endParaRPr lang="en-US" sz="1500" b="0">
            <a:effectLst/>
          </a:endParaRPr>
        </a:p>
      </xdr:txBody>
    </xdr:sp>
    <xdr:clientData/>
  </xdr:twoCellAnchor>
  <xdr:twoCellAnchor editAs="absolute">
    <xdr:from>
      <xdr:col>15</xdr:col>
      <xdr:colOff>2841209</xdr:colOff>
      <xdr:row>8</xdr:row>
      <xdr:rowOff>467592</xdr:rowOff>
    </xdr:from>
    <xdr:to>
      <xdr:col>15</xdr:col>
      <xdr:colOff>6111153</xdr:colOff>
      <xdr:row>9</xdr:row>
      <xdr:rowOff>398319</xdr:rowOff>
    </xdr:to>
    <xdr:sp macro="" textlink="$C$17">
      <xdr:nvSpPr>
        <xdr:cNvPr id="20" name="TextBox 19">
          <a:extLst>
            <a:ext uri="{FF2B5EF4-FFF2-40B4-BE49-F238E27FC236}">
              <a16:creationId xmlns:a16="http://schemas.microsoft.com/office/drawing/2014/main" id="{4BF07C95-F767-4785-B484-01521955AD12}"/>
            </a:ext>
          </a:extLst>
        </xdr:cNvPr>
        <xdr:cNvSpPr txBox="1"/>
      </xdr:nvSpPr>
      <xdr:spPr>
        <a:xfrm>
          <a:off x="35169059" y="5382492"/>
          <a:ext cx="3269944" cy="559377"/>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2D7ABD4B-4591-40B4-9265-BE1C3FBB5145}" type="TxLink">
            <a:rPr lang="en-US" sz="1500" b="0" i="0" u="none" strike="noStrike">
              <a:solidFill>
                <a:srgbClr val="000000"/>
              </a:solidFill>
              <a:latin typeface="Calibri"/>
              <a:ea typeface="+mn-ea"/>
              <a:cs typeface="+mn-cs"/>
            </a:rPr>
            <a:pPr marL="0" indent="0" algn="l"/>
            <a:t>Opportunities #4</a:t>
          </a:fld>
          <a:endParaRPr lang="en-US" sz="1500" b="0" i="0" u="none" strike="noStrike">
            <a:solidFill>
              <a:srgbClr val="000000"/>
            </a:solidFill>
            <a:latin typeface="Calibri"/>
            <a:ea typeface="+mn-ea"/>
            <a:cs typeface="+mn-cs"/>
          </a:endParaRPr>
        </a:p>
      </xdr:txBody>
    </xdr:sp>
    <xdr:clientData/>
  </xdr:twoCellAnchor>
  <xdr:twoCellAnchor editAs="absolute">
    <xdr:from>
      <xdr:col>15</xdr:col>
      <xdr:colOff>2517100</xdr:colOff>
      <xdr:row>10</xdr:row>
      <xdr:rowOff>199011</xdr:rowOff>
    </xdr:from>
    <xdr:to>
      <xdr:col>15</xdr:col>
      <xdr:colOff>5651001</xdr:colOff>
      <xdr:row>11</xdr:row>
      <xdr:rowOff>125185</xdr:rowOff>
    </xdr:to>
    <xdr:sp macro="" textlink="$C$18">
      <xdr:nvSpPr>
        <xdr:cNvPr id="21" name="TextBox 20">
          <a:extLst>
            <a:ext uri="{FF2B5EF4-FFF2-40B4-BE49-F238E27FC236}">
              <a16:creationId xmlns:a16="http://schemas.microsoft.com/office/drawing/2014/main" id="{734D7024-2765-413F-B838-0475628F875C}"/>
            </a:ext>
          </a:extLst>
        </xdr:cNvPr>
        <xdr:cNvSpPr txBox="1"/>
      </xdr:nvSpPr>
      <xdr:spPr>
        <a:xfrm>
          <a:off x="34844950" y="6371211"/>
          <a:ext cx="3133901" cy="554824"/>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AD6DD07B-3289-4914-AF31-ABC2AC19650F}" type="TxLink">
            <a:rPr lang="en-US" sz="1500" b="0" i="0" u="none" strike="noStrike">
              <a:solidFill>
                <a:srgbClr val="000000"/>
              </a:solidFill>
              <a:latin typeface="Calibri"/>
              <a:ea typeface="+mn-ea"/>
              <a:cs typeface="+mn-cs"/>
            </a:rPr>
            <a:pPr marL="0" indent="0" algn="l"/>
            <a:t>Opportunities #5</a:t>
          </a:fld>
          <a:endParaRPr lang="en-US" sz="1500" b="0" i="0" u="none" strike="noStrike">
            <a:solidFill>
              <a:srgbClr val="000000"/>
            </a:solidFill>
            <a:latin typeface="Calibri"/>
            <a:ea typeface="+mn-ea"/>
            <a:cs typeface="+mn-cs"/>
          </a:endParaRPr>
        </a:p>
      </xdr:txBody>
    </xdr:sp>
    <xdr:clientData/>
  </xdr:twoCellAnchor>
  <xdr:twoCellAnchor editAs="absolute">
    <xdr:from>
      <xdr:col>14</xdr:col>
      <xdr:colOff>2587595</xdr:colOff>
      <xdr:row>11</xdr:row>
      <xdr:rowOff>203047</xdr:rowOff>
    </xdr:from>
    <xdr:to>
      <xdr:col>15</xdr:col>
      <xdr:colOff>1928650</xdr:colOff>
      <xdr:row>11</xdr:row>
      <xdr:rowOff>203047</xdr:rowOff>
    </xdr:to>
    <xdr:cxnSp macro="">
      <xdr:nvCxnSpPr>
        <xdr:cNvPr id="22" name="Straight Arrow Connector 21">
          <a:extLst>
            <a:ext uri="{FF2B5EF4-FFF2-40B4-BE49-F238E27FC236}">
              <a16:creationId xmlns:a16="http://schemas.microsoft.com/office/drawing/2014/main" id="{52D1B3ED-6948-4A54-A0C8-C5D6950F81DB}"/>
            </a:ext>
          </a:extLst>
        </xdr:cNvPr>
        <xdr:cNvCxnSpPr/>
      </xdr:nvCxnSpPr>
      <xdr:spPr>
        <a:xfrm>
          <a:off x="32200820" y="7003897"/>
          <a:ext cx="2055680"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826808</xdr:colOff>
      <xdr:row>10</xdr:row>
      <xdr:rowOff>548028</xdr:rowOff>
    </xdr:from>
    <xdr:to>
      <xdr:col>15</xdr:col>
      <xdr:colOff>1292023</xdr:colOff>
      <xdr:row>11</xdr:row>
      <xdr:rowOff>548591</xdr:rowOff>
    </xdr:to>
    <xdr:sp macro="" textlink="$C$16">
      <xdr:nvSpPr>
        <xdr:cNvPr id="23" name="TextBox 22">
          <a:extLst>
            <a:ext uri="{FF2B5EF4-FFF2-40B4-BE49-F238E27FC236}">
              <a16:creationId xmlns:a16="http://schemas.microsoft.com/office/drawing/2014/main" id="{907AB487-EB2A-4C6C-8DED-ACC2B751998C}"/>
            </a:ext>
          </a:extLst>
        </xdr:cNvPr>
        <xdr:cNvSpPr txBox="1"/>
      </xdr:nvSpPr>
      <xdr:spPr>
        <a:xfrm>
          <a:off x="30440033" y="6720228"/>
          <a:ext cx="3179840" cy="629213"/>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787D3103-AA0C-4911-AC55-E93C16B86AC5}" type="TxLink">
            <a:rPr lang="en-US" sz="1500" b="0" i="0" u="none" strike="noStrike">
              <a:solidFill>
                <a:srgbClr val="000000"/>
              </a:solidFill>
              <a:effectLst/>
              <a:latin typeface="Calibri"/>
            </a:rPr>
            <a:pPr/>
            <a:t>Opportunities #3</a:t>
          </a:fld>
          <a:endParaRPr lang="en-US" sz="1500" b="0">
            <a:effectLst/>
          </a:endParaRPr>
        </a:p>
      </xdr:txBody>
    </xdr:sp>
    <xdr:clientData/>
  </xdr:twoCellAnchor>
  <xdr:twoCellAnchor editAs="absolute">
    <xdr:from>
      <xdr:col>14</xdr:col>
      <xdr:colOff>2708697</xdr:colOff>
      <xdr:row>3</xdr:row>
      <xdr:rowOff>345780</xdr:rowOff>
    </xdr:from>
    <xdr:to>
      <xdr:col>15</xdr:col>
      <xdr:colOff>2028895</xdr:colOff>
      <xdr:row>3</xdr:row>
      <xdr:rowOff>345780</xdr:rowOff>
    </xdr:to>
    <xdr:cxnSp macro="">
      <xdr:nvCxnSpPr>
        <xdr:cNvPr id="24" name="Straight Arrow Connector 23">
          <a:extLst>
            <a:ext uri="{FF2B5EF4-FFF2-40B4-BE49-F238E27FC236}">
              <a16:creationId xmlns:a16="http://schemas.microsoft.com/office/drawing/2014/main" id="{CF1BAED1-3A48-4120-BCB7-195AC0CFA727}"/>
            </a:ext>
          </a:extLst>
        </xdr:cNvPr>
        <xdr:cNvCxnSpPr/>
      </xdr:nvCxnSpPr>
      <xdr:spPr>
        <a:xfrm>
          <a:off x="32321922" y="2174580"/>
          <a:ext cx="2034823"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311346</xdr:colOff>
      <xdr:row>5</xdr:row>
      <xdr:rowOff>144171</xdr:rowOff>
    </xdr:from>
    <xdr:to>
      <xdr:col>15</xdr:col>
      <xdr:colOff>2312123</xdr:colOff>
      <xdr:row>5</xdr:row>
      <xdr:rowOff>144171</xdr:rowOff>
    </xdr:to>
    <xdr:cxnSp macro="">
      <xdr:nvCxnSpPr>
        <xdr:cNvPr id="25" name="Straight Arrow Connector 24">
          <a:extLst>
            <a:ext uri="{FF2B5EF4-FFF2-40B4-BE49-F238E27FC236}">
              <a16:creationId xmlns:a16="http://schemas.microsoft.com/office/drawing/2014/main" id="{6454E0C2-10F6-4BD4-AE00-C0B024A827A3}"/>
            </a:ext>
          </a:extLst>
        </xdr:cNvPr>
        <xdr:cNvCxnSpPr/>
      </xdr:nvCxnSpPr>
      <xdr:spPr>
        <a:xfrm>
          <a:off x="32639196" y="3192171"/>
          <a:ext cx="200077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2138410</xdr:colOff>
      <xdr:row>4</xdr:row>
      <xdr:rowOff>50499</xdr:rowOff>
    </xdr:from>
    <xdr:to>
      <xdr:col>15</xdr:col>
      <xdr:colOff>4200709</xdr:colOff>
      <xdr:row>4</xdr:row>
      <xdr:rowOff>50499</xdr:rowOff>
    </xdr:to>
    <xdr:cxnSp macro="">
      <xdr:nvCxnSpPr>
        <xdr:cNvPr id="26" name="Straight Arrow Connector 25">
          <a:extLst>
            <a:ext uri="{FF2B5EF4-FFF2-40B4-BE49-F238E27FC236}">
              <a16:creationId xmlns:a16="http://schemas.microsoft.com/office/drawing/2014/main" id="{7964F174-8953-42D8-A83A-ED7A37E5684F}"/>
            </a:ext>
          </a:extLst>
        </xdr:cNvPr>
        <xdr:cNvCxnSpPr/>
      </xdr:nvCxnSpPr>
      <xdr:spPr>
        <a:xfrm flipH="1">
          <a:off x="34466260" y="2488899"/>
          <a:ext cx="206229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2476070</xdr:colOff>
      <xdr:row>5</xdr:row>
      <xdr:rowOff>552851</xdr:rowOff>
    </xdr:from>
    <xdr:to>
      <xdr:col>15</xdr:col>
      <xdr:colOff>4521918</xdr:colOff>
      <xdr:row>5</xdr:row>
      <xdr:rowOff>552851</xdr:rowOff>
    </xdr:to>
    <xdr:cxnSp macro="">
      <xdr:nvCxnSpPr>
        <xdr:cNvPr id="27" name="Straight Arrow Connector 26">
          <a:extLst>
            <a:ext uri="{FF2B5EF4-FFF2-40B4-BE49-F238E27FC236}">
              <a16:creationId xmlns:a16="http://schemas.microsoft.com/office/drawing/2014/main" id="{4D34844E-6BA5-4569-B39B-700A32343B98}"/>
            </a:ext>
          </a:extLst>
        </xdr:cNvPr>
        <xdr:cNvCxnSpPr/>
      </xdr:nvCxnSpPr>
      <xdr:spPr>
        <a:xfrm flipH="1">
          <a:off x="34803920" y="3600851"/>
          <a:ext cx="204584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1047324</xdr:colOff>
      <xdr:row>3</xdr:row>
      <xdr:rowOff>86592</xdr:rowOff>
    </xdr:from>
    <xdr:to>
      <xdr:col>15</xdr:col>
      <xdr:colOff>1608426</xdr:colOff>
      <xdr:row>4</xdr:row>
      <xdr:rowOff>86592</xdr:rowOff>
    </xdr:to>
    <xdr:sp macro="" textlink="$C$8">
      <xdr:nvSpPr>
        <xdr:cNvPr id="28" name="TextBox 27">
          <a:extLst>
            <a:ext uri="{FF2B5EF4-FFF2-40B4-BE49-F238E27FC236}">
              <a16:creationId xmlns:a16="http://schemas.microsoft.com/office/drawing/2014/main" id="{047FE383-056B-42C0-BC28-D7243F8B943B}"/>
            </a:ext>
          </a:extLst>
        </xdr:cNvPr>
        <xdr:cNvSpPr txBox="1"/>
      </xdr:nvSpPr>
      <xdr:spPr>
        <a:xfrm>
          <a:off x="30660549" y="1915392"/>
          <a:ext cx="3275727" cy="609600"/>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33300C0F-70E7-4A7C-B0B3-69BA10AD0E20}" type="TxLink">
            <a:rPr lang="en-US" sz="1500" b="0" i="0" u="none" strike="noStrike">
              <a:solidFill>
                <a:srgbClr val="000000"/>
              </a:solidFill>
              <a:effectLst/>
              <a:latin typeface="Calibri"/>
              <a:ea typeface="+mn-ea"/>
              <a:cs typeface="+mn-cs"/>
            </a:rPr>
            <a:pPr marL="0" indent="0" algn="l"/>
            <a:t>Strength #1</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14</xdr:col>
      <xdr:colOff>1344043</xdr:colOff>
      <xdr:row>4</xdr:row>
      <xdr:rowOff>408069</xdr:rowOff>
    </xdr:from>
    <xdr:to>
      <xdr:col>15</xdr:col>
      <xdr:colOff>1907650</xdr:colOff>
      <xdr:row>5</xdr:row>
      <xdr:rowOff>428374</xdr:rowOff>
    </xdr:to>
    <xdr:sp macro="" textlink="$C$9">
      <xdr:nvSpPr>
        <xdr:cNvPr id="29" name="Internal Strength #2">
          <a:extLst>
            <a:ext uri="{FF2B5EF4-FFF2-40B4-BE49-F238E27FC236}">
              <a16:creationId xmlns:a16="http://schemas.microsoft.com/office/drawing/2014/main" id="{40657A7F-BFFD-4A9C-9217-D6C10C229B0A}"/>
            </a:ext>
          </a:extLst>
        </xdr:cNvPr>
        <xdr:cNvSpPr txBox="1"/>
      </xdr:nvSpPr>
      <xdr:spPr>
        <a:xfrm>
          <a:off x="30957268" y="2846469"/>
          <a:ext cx="3278232" cy="629905"/>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AB95AE18-17F4-45E8-91AB-273860310256}" type="TxLink">
            <a:rPr lang="en-US" sz="1500" b="0" i="0" u="none" strike="noStrike">
              <a:solidFill>
                <a:srgbClr val="000000"/>
              </a:solidFill>
              <a:effectLst/>
              <a:latin typeface="Calibri"/>
              <a:ea typeface="+mn-ea"/>
              <a:cs typeface="+mn-cs"/>
            </a:rPr>
            <a:pPr marL="0" indent="0" algn="l"/>
            <a:t>Strength #2</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2696360</xdr:colOff>
      <xdr:row>3</xdr:row>
      <xdr:rowOff>502228</xdr:rowOff>
    </xdr:from>
    <xdr:to>
      <xdr:col>15</xdr:col>
      <xdr:colOff>5989927</xdr:colOff>
      <xdr:row>4</xdr:row>
      <xdr:rowOff>519546</xdr:rowOff>
    </xdr:to>
    <xdr:sp macro="" textlink="$C$11">
      <xdr:nvSpPr>
        <xdr:cNvPr id="30" name="External Strength #1">
          <a:extLst>
            <a:ext uri="{FF2B5EF4-FFF2-40B4-BE49-F238E27FC236}">
              <a16:creationId xmlns:a16="http://schemas.microsoft.com/office/drawing/2014/main" id="{B8D8FFE4-F0B2-4BB5-ABF1-EEEB099F57E6}"/>
            </a:ext>
          </a:extLst>
        </xdr:cNvPr>
        <xdr:cNvSpPr txBox="1"/>
      </xdr:nvSpPr>
      <xdr:spPr>
        <a:xfrm>
          <a:off x="35024210" y="2331028"/>
          <a:ext cx="3293567" cy="626918"/>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E5580ADD-EE02-4BD5-AC42-177C917038EF}" type="TxLink">
            <a:rPr lang="en-US" sz="1500" b="0" i="0" u="none" strike="noStrike">
              <a:solidFill>
                <a:srgbClr val="000000"/>
              </a:solidFill>
              <a:effectLst/>
              <a:latin typeface="Calibri"/>
              <a:ea typeface="+mn-ea"/>
              <a:cs typeface="+mn-cs"/>
            </a:rPr>
            <a:pPr marL="0" indent="0" algn="l"/>
            <a:t>Strength #4</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2973572</xdr:colOff>
      <xdr:row>5</xdr:row>
      <xdr:rowOff>149867</xdr:rowOff>
    </xdr:from>
    <xdr:to>
      <xdr:col>15</xdr:col>
      <xdr:colOff>6233013</xdr:colOff>
      <xdr:row>6</xdr:row>
      <xdr:rowOff>162722</xdr:rowOff>
    </xdr:to>
    <xdr:sp macro="" textlink="$C$12">
      <xdr:nvSpPr>
        <xdr:cNvPr id="31" name="External Strength #2">
          <a:extLst>
            <a:ext uri="{FF2B5EF4-FFF2-40B4-BE49-F238E27FC236}">
              <a16:creationId xmlns:a16="http://schemas.microsoft.com/office/drawing/2014/main" id="{1A483863-B764-45D3-B27E-77901B2C00DE}"/>
            </a:ext>
          </a:extLst>
        </xdr:cNvPr>
        <xdr:cNvSpPr txBox="1"/>
      </xdr:nvSpPr>
      <xdr:spPr>
        <a:xfrm>
          <a:off x="35301422" y="3197867"/>
          <a:ext cx="3259441" cy="622455"/>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71F1A0F2-7709-4A25-94FE-20E85B112FD8}" type="TxLink">
            <a:rPr lang="en-US" sz="1500" b="0" i="0" u="none" strike="noStrike">
              <a:solidFill>
                <a:srgbClr val="000000"/>
              </a:solidFill>
              <a:effectLst/>
              <a:latin typeface="Calibri"/>
              <a:ea typeface="+mn-ea"/>
              <a:cs typeface="+mn-cs"/>
            </a:rPr>
            <a:pPr marL="0" indent="0" algn="l"/>
            <a:t>Strength #5</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636739</xdr:colOff>
      <xdr:row>6</xdr:row>
      <xdr:rowOff>609896</xdr:rowOff>
    </xdr:from>
    <xdr:to>
      <xdr:col>15</xdr:col>
      <xdr:colOff>2657859</xdr:colOff>
      <xdr:row>6</xdr:row>
      <xdr:rowOff>609896</xdr:rowOff>
    </xdr:to>
    <xdr:cxnSp macro="">
      <xdr:nvCxnSpPr>
        <xdr:cNvPr id="32" name="Straight Arrow Connector 31">
          <a:extLst>
            <a:ext uri="{FF2B5EF4-FFF2-40B4-BE49-F238E27FC236}">
              <a16:creationId xmlns:a16="http://schemas.microsoft.com/office/drawing/2014/main" id="{5F4B6451-829E-4E3E-B17C-5224ECF0049A}"/>
            </a:ext>
          </a:extLst>
        </xdr:cNvPr>
        <xdr:cNvCxnSpPr/>
      </xdr:nvCxnSpPr>
      <xdr:spPr>
        <a:xfrm>
          <a:off x="32964589" y="4267496"/>
          <a:ext cx="2021120"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1599074</xdr:colOff>
      <xdr:row>6</xdr:row>
      <xdr:rowOff>166973</xdr:rowOff>
    </xdr:from>
    <xdr:to>
      <xdr:col>15</xdr:col>
      <xdr:colOff>2156016</xdr:colOff>
      <xdr:row>7</xdr:row>
      <xdr:rowOff>172425</xdr:rowOff>
    </xdr:to>
    <xdr:sp macro="" textlink="$C$10">
      <xdr:nvSpPr>
        <xdr:cNvPr id="33" name="Internal Strength #3">
          <a:extLst>
            <a:ext uri="{FF2B5EF4-FFF2-40B4-BE49-F238E27FC236}">
              <a16:creationId xmlns:a16="http://schemas.microsoft.com/office/drawing/2014/main" id="{736DE7E8-AF26-4904-BD41-643DC0F6E4B6}"/>
            </a:ext>
          </a:extLst>
        </xdr:cNvPr>
        <xdr:cNvSpPr txBox="1"/>
      </xdr:nvSpPr>
      <xdr:spPr>
        <a:xfrm>
          <a:off x="31212299" y="3824573"/>
          <a:ext cx="3271567" cy="634102"/>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6CB4F48C-D8FE-4811-A0C7-CF798A3B5477}" type="TxLink">
            <a:rPr lang="en-US" sz="1500" b="0" i="0" u="none" strike="noStrike">
              <a:solidFill>
                <a:srgbClr val="000000"/>
              </a:solidFill>
              <a:effectLst/>
              <a:latin typeface="Calibri"/>
              <a:ea typeface="+mn-ea"/>
              <a:cs typeface="+mn-cs"/>
            </a:rPr>
            <a:pPr marL="0" indent="0" algn="l"/>
            <a:t>Strength #3</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16</xdr:col>
      <xdr:colOff>1891710</xdr:colOff>
      <xdr:row>8</xdr:row>
      <xdr:rowOff>236984</xdr:rowOff>
    </xdr:from>
    <xdr:to>
      <xdr:col>18</xdr:col>
      <xdr:colOff>13226</xdr:colOff>
      <xdr:row>8</xdr:row>
      <xdr:rowOff>236984</xdr:rowOff>
    </xdr:to>
    <xdr:cxnSp macro="">
      <xdr:nvCxnSpPr>
        <xdr:cNvPr id="34" name="Straight Arrow Connector 33">
          <a:extLst>
            <a:ext uri="{FF2B5EF4-FFF2-40B4-BE49-F238E27FC236}">
              <a16:creationId xmlns:a16="http://schemas.microsoft.com/office/drawing/2014/main" id="{93FF530B-E51B-4C62-BB53-E506E36FBC86}"/>
            </a:ext>
          </a:extLst>
        </xdr:cNvPr>
        <xdr:cNvCxnSpPr/>
      </xdr:nvCxnSpPr>
      <xdr:spPr>
        <a:xfrm>
          <a:off x="41191860" y="5151884"/>
          <a:ext cx="2026766"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3685</xdr:colOff>
      <xdr:row>7</xdr:row>
      <xdr:rowOff>554181</xdr:rowOff>
    </xdr:from>
    <xdr:to>
      <xdr:col>17</xdr:col>
      <xdr:colOff>1370301</xdr:colOff>
      <xdr:row>8</xdr:row>
      <xdr:rowOff>484910</xdr:rowOff>
    </xdr:to>
    <xdr:sp macro="" textlink="$E$14">
      <xdr:nvSpPr>
        <xdr:cNvPr id="35" name="TextBox 34">
          <a:extLst>
            <a:ext uri="{FF2B5EF4-FFF2-40B4-BE49-F238E27FC236}">
              <a16:creationId xmlns:a16="http://schemas.microsoft.com/office/drawing/2014/main" id="{DC5A1DA1-8DDA-46C0-9E16-DFDCB322B47F}"/>
            </a:ext>
          </a:extLst>
        </xdr:cNvPr>
        <xdr:cNvSpPr txBox="1"/>
      </xdr:nvSpPr>
      <xdr:spPr>
        <a:xfrm>
          <a:off x="39303835" y="4840431"/>
          <a:ext cx="3319241" cy="559379"/>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7B75EF39-9478-4D55-A5A6-635E8EADA240}" type="TxLink">
            <a:rPr lang="en-US" sz="1500" b="0" i="0" u="none" strike="noStrike">
              <a:solidFill>
                <a:srgbClr val="000000"/>
              </a:solidFill>
              <a:latin typeface="Calibri"/>
            </a:rPr>
            <a:pPr algn="l"/>
            <a:t>Threat #1</a:t>
          </a:fld>
          <a:endParaRPr lang="en-US" sz="1500" b="0">
            <a:solidFill>
              <a:sysClr val="windowText" lastClr="000000"/>
            </a:solidFill>
          </a:endParaRPr>
        </a:p>
      </xdr:txBody>
    </xdr:sp>
    <xdr:clientData/>
  </xdr:twoCellAnchor>
  <xdr:twoCellAnchor editAs="absolute">
    <xdr:from>
      <xdr:col>16</xdr:col>
      <xdr:colOff>1637136</xdr:colOff>
      <xdr:row>9</xdr:row>
      <xdr:rowOff>520958</xdr:rowOff>
    </xdr:from>
    <xdr:to>
      <xdr:col>17</xdr:col>
      <xdr:colOff>1733235</xdr:colOff>
      <xdr:row>9</xdr:row>
      <xdr:rowOff>520958</xdr:rowOff>
    </xdr:to>
    <xdr:cxnSp macro="">
      <xdr:nvCxnSpPr>
        <xdr:cNvPr id="36" name="Straight Arrow Connector 35">
          <a:extLst>
            <a:ext uri="{FF2B5EF4-FFF2-40B4-BE49-F238E27FC236}">
              <a16:creationId xmlns:a16="http://schemas.microsoft.com/office/drawing/2014/main" id="{2AF3A23B-148F-47B9-B45F-1FAF4079654C}"/>
            </a:ext>
          </a:extLst>
        </xdr:cNvPr>
        <xdr:cNvCxnSpPr/>
      </xdr:nvCxnSpPr>
      <xdr:spPr>
        <a:xfrm>
          <a:off x="40937286" y="6064508"/>
          <a:ext cx="2048724"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6724297</xdr:colOff>
      <xdr:row>9</xdr:row>
      <xdr:rowOff>110222</xdr:rowOff>
    </xdr:from>
    <xdr:to>
      <xdr:col>17</xdr:col>
      <xdr:colOff>1156808</xdr:colOff>
      <xdr:row>10</xdr:row>
      <xdr:rowOff>34997</xdr:rowOff>
    </xdr:to>
    <xdr:sp macro="" textlink="$E$15">
      <xdr:nvSpPr>
        <xdr:cNvPr id="37" name="TextBox 36">
          <a:extLst>
            <a:ext uri="{FF2B5EF4-FFF2-40B4-BE49-F238E27FC236}">
              <a16:creationId xmlns:a16="http://schemas.microsoft.com/office/drawing/2014/main" id="{F16E5FD2-B506-4D50-82A3-F05B11A3EB16}"/>
            </a:ext>
          </a:extLst>
        </xdr:cNvPr>
        <xdr:cNvSpPr txBox="1"/>
      </xdr:nvSpPr>
      <xdr:spPr>
        <a:xfrm>
          <a:off x="39052147" y="5653772"/>
          <a:ext cx="3357436" cy="553425"/>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ADE68740-AA82-4CDA-AF38-9F95BBC7D7BF}" type="TxLink">
            <a:rPr lang="en-US" sz="1500" b="0" i="0" u="none" strike="noStrike">
              <a:solidFill>
                <a:srgbClr val="000000"/>
              </a:solidFill>
              <a:latin typeface="Calibri"/>
            </a:rPr>
            <a:pPr algn="l"/>
            <a:t>Threat #2</a:t>
          </a:fld>
          <a:endParaRPr lang="en-US" sz="1500" b="0">
            <a:solidFill>
              <a:sysClr val="windowText" lastClr="000000"/>
            </a:solidFill>
          </a:endParaRPr>
        </a:p>
      </xdr:txBody>
    </xdr:sp>
    <xdr:clientData/>
  </xdr:twoCellAnchor>
  <xdr:twoCellAnchor editAs="absolute">
    <xdr:from>
      <xdr:col>16</xdr:col>
      <xdr:colOff>1362766</xdr:colOff>
      <xdr:row>11</xdr:row>
      <xdr:rowOff>102650</xdr:rowOff>
    </xdr:from>
    <xdr:to>
      <xdr:col>17</xdr:col>
      <xdr:colOff>1461586</xdr:colOff>
      <xdr:row>11</xdr:row>
      <xdr:rowOff>102650</xdr:rowOff>
    </xdr:to>
    <xdr:cxnSp macro="">
      <xdr:nvCxnSpPr>
        <xdr:cNvPr id="38" name="Straight Arrow Connector 37">
          <a:extLst>
            <a:ext uri="{FF2B5EF4-FFF2-40B4-BE49-F238E27FC236}">
              <a16:creationId xmlns:a16="http://schemas.microsoft.com/office/drawing/2014/main" id="{B74BB408-94E8-41CE-B383-F7DEA7C300AA}"/>
            </a:ext>
          </a:extLst>
        </xdr:cNvPr>
        <xdr:cNvCxnSpPr/>
      </xdr:nvCxnSpPr>
      <xdr:spPr>
        <a:xfrm>
          <a:off x="40662916" y="6903500"/>
          <a:ext cx="2051445"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6528024</xdr:colOff>
      <xdr:row>10</xdr:row>
      <xdr:rowOff>420410</xdr:rowOff>
    </xdr:from>
    <xdr:to>
      <xdr:col>17</xdr:col>
      <xdr:colOff>1027198</xdr:colOff>
      <xdr:row>11</xdr:row>
      <xdr:rowOff>364020</xdr:rowOff>
    </xdr:to>
    <xdr:sp macro="" textlink="$E$16">
      <xdr:nvSpPr>
        <xdr:cNvPr id="39" name="TextBox 38">
          <a:extLst>
            <a:ext uri="{FF2B5EF4-FFF2-40B4-BE49-F238E27FC236}">
              <a16:creationId xmlns:a16="http://schemas.microsoft.com/office/drawing/2014/main" id="{EC9E58DA-B92C-47B7-900B-C4A59B3BED38}"/>
            </a:ext>
          </a:extLst>
        </xdr:cNvPr>
        <xdr:cNvSpPr txBox="1"/>
      </xdr:nvSpPr>
      <xdr:spPr>
        <a:xfrm>
          <a:off x="38855874" y="6592610"/>
          <a:ext cx="3424099" cy="572260"/>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6BB04C8A-18FE-48F4-A62B-60704B5B22D7}" type="TxLink">
            <a:rPr lang="en-US" sz="1500" b="0" i="0" u="none" strike="noStrike">
              <a:solidFill>
                <a:srgbClr val="000000"/>
              </a:solidFill>
              <a:latin typeface="Calibri"/>
            </a:rPr>
            <a:pPr algn="l"/>
            <a:t>Threat #3</a:t>
          </a:fld>
          <a:endParaRPr lang="en-US" sz="1500" b="0">
            <a:solidFill>
              <a:sysClr val="windowText" lastClr="000000"/>
            </a:solidFill>
          </a:endParaRPr>
        </a:p>
      </xdr:txBody>
    </xdr:sp>
    <xdr:clientData/>
  </xdr:twoCellAnchor>
  <xdr:twoCellAnchor editAs="absolute">
    <xdr:from>
      <xdr:col>17</xdr:col>
      <xdr:colOff>1864557</xdr:colOff>
      <xdr:row>9</xdr:row>
      <xdr:rowOff>44384</xdr:rowOff>
    </xdr:from>
    <xdr:to>
      <xdr:col>19</xdr:col>
      <xdr:colOff>1362865</xdr:colOff>
      <xdr:row>9</xdr:row>
      <xdr:rowOff>44384</xdr:rowOff>
    </xdr:to>
    <xdr:cxnSp macro="">
      <xdr:nvCxnSpPr>
        <xdr:cNvPr id="40" name="Straight Arrow Connector 39">
          <a:extLst>
            <a:ext uri="{FF2B5EF4-FFF2-40B4-BE49-F238E27FC236}">
              <a16:creationId xmlns:a16="http://schemas.microsoft.com/office/drawing/2014/main" id="{5272C7D1-00A1-423C-BD6C-F14F176DAF92}"/>
            </a:ext>
          </a:extLst>
        </xdr:cNvPr>
        <xdr:cNvCxnSpPr/>
      </xdr:nvCxnSpPr>
      <xdr:spPr>
        <a:xfrm flipH="1">
          <a:off x="43117332" y="5587934"/>
          <a:ext cx="2041483"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372596</xdr:colOff>
      <xdr:row>8</xdr:row>
      <xdr:rowOff>381000</xdr:rowOff>
    </xdr:from>
    <xdr:to>
      <xdr:col>20</xdr:col>
      <xdr:colOff>933018</xdr:colOff>
      <xdr:row>9</xdr:row>
      <xdr:rowOff>329045</xdr:rowOff>
    </xdr:to>
    <xdr:sp macro="" textlink="$E$17">
      <xdr:nvSpPr>
        <xdr:cNvPr id="41" name="TextBox 40">
          <a:extLst>
            <a:ext uri="{FF2B5EF4-FFF2-40B4-BE49-F238E27FC236}">
              <a16:creationId xmlns:a16="http://schemas.microsoft.com/office/drawing/2014/main" id="{32622B3A-32EE-44BE-AAC4-0F04952DD338}"/>
            </a:ext>
          </a:extLst>
        </xdr:cNvPr>
        <xdr:cNvSpPr txBox="1"/>
      </xdr:nvSpPr>
      <xdr:spPr>
        <a:xfrm>
          <a:off x="43577996" y="5295900"/>
          <a:ext cx="3255997" cy="576695"/>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D50D3272-8246-4CB1-8DD6-20438327886C}" type="TxLink">
            <a:rPr lang="en-US" sz="1500" b="0" i="0" u="none" strike="noStrike">
              <a:solidFill>
                <a:srgbClr val="000000"/>
              </a:solidFill>
              <a:latin typeface="Calibri"/>
              <a:ea typeface="+mn-ea"/>
              <a:cs typeface="+mn-cs"/>
            </a:rPr>
            <a:pPr marL="0" indent="0" algn="l"/>
            <a:t>Threat #4</a:t>
          </a:fld>
          <a:endParaRPr lang="en-US" sz="1500" b="0" i="0" u="none" strike="noStrike">
            <a:solidFill>
              <a:srgbClr val="000000"/>
            </a:solidFill>
            <a:latin typeface="Calibri"/>
            <a:ea typeface="+mn-ea"/>
            <a:cs typeface="+mn-cs"/>
          </a:endParaRPr>
        </a:p>
      </xdr:txBody>
    </xdr:sp>
    <xdr:clientData/>
  </xdr:twoCellAnchor>
  <xdr:twoCellAnchor editAs="absolute">
    <xdr:from>
      <xdr:col>17</xdr:col>
      <xdr:colOff>1637753</xdr:colOff>
      <xdr:row>10</xdr:row>
      <xdr:rowOff>384912</xdr:rowOff>
    </xdr:from>
    <xdr:to>
      <xdr:col>19</xdr:col>
      <xdr:colOff>1123136</xdr:colOff>
      <xdr:row>10</xdr:row>
      <xdr:rowOff>384912</xdr:rowOff>
    </xdr:to>
    <xdr:cxnSp macro="">
      <xdr:nvCxnSpPr>
        <xdr:cNvPr id="42" name="Straight Arrow Connector 41">
          <a:extLst>
            <a:ext uri="{FF2B5EF4-FFF2-40B4-BE49-F238E27FC236}">
              <a16:creationId xmlns:a16="http://schemas.microsoft.com/office/drawing/2014/main" id="{60227BB6-4CCB-4196-8201-D1062FCC13CD}"/>
            </a:ext>
          </a:extLst>
        </xdr:cNvPr>
        <xdr:cNvCxnSpPr/>
      </xdr:nvCxnSpPr>
      <xdr:spPr>
        <a:xfrm flipH="1">
          <a:off x="42890528" y="6557112"/>
          <a:ext cx="202855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167583</xdr:colOff>
      <xdr:row>10</xdr:row>
      <xdr:rowOff>137169</xdr:rowOff>
    </xdr:from>
    <xdr:to>
      <xdr:col>20</xdr:col>
      <xdr:colOff>723567</xdr:colOff>
      <xdr:row>11</xdr:row>
      <xdr:rowOff>80452</xdr:rowOff>
    </xdr:to>
    <xdr:sp macro="" textlink="$E$18">
      <xdr:nvSpPr>
        <xdr:cNvPr id="43" name="TextBox 42">
          <a:extLst>
            <a:ext uri="{FF2B5EF4-FFF2-40B4-BE49-F238E27FC236}">
              <a16:creationId xmlns:a16="http://schemas.microsoft.com/office/drawing/2014/main" id="{DD796503-D605-4F22-BC67-7253E02D8C6D}"/>
            </a:ext>
          </a:extLst>
        </xdr:cNvPr>
        <xdr:cNvSpPr txBox="1"/>
      </xdr:nvSpPr>
      <xdr:spPr>
        <a:xfrm>
          <a:off x="43372983" y="6309369"/>
          <a:ext cx="3251559" cy="571933"/>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83C0B61-30B5-447D-9A32-298FB82A993D}" type="TxLink">
            <a:rPr lang="en-US" sz="1500" b="0" i="0" u="none" strike="noStrike">
              <a:solidFill>
                <a:srgbClr val="000000"/>
              </a:solidFill>
              <a:latin typeface="Calibri"/>
              <a:ea typeface="+mn-ea"/>
              <a:cs typeface="+mn-cs"/>
            </a:rPr>
            <a:pPr marL="0" indent="0" algn="l"/>
            <a:t>Threat #5</a:t>
          </a:fld>
          <a:endParaRPr lang="en-US" sz="1500" b="0" i="0" u="none" strike="noStrike">
            <a:solidFill>
              <a:srgbClr val="000000"/>
            </a:solidFill>
            <a:latin typeface="Calibri"/>
            <a:ea typeface="+mn-ea"/>
            <a:cs typeface="+mn-cs"/>
          </a:endParaRPr>
        </a:p>
      </xdr:txBody>
    </xdr:sp>
    <xdr:clientData/>
  </xdr:twoCellAnchor>
  <xdr:twoCellAnchor editAs="absolute">
    <xdr:from>
      <xdr:col>17</xdr:col>
      <xdr:colOff>1192790</xdr:colOff>
      <xdr:row>7</xdr:row>
      <xdr:rowOff>348413</xdr:rowOff>
    </xdr:from>
    <xdr:to>
      <xdr:col>18</xdr:col>
      <xdr:colOff>159493</xdr:colOff>
      <xdr:row>12</xdr:row>
      <xdr:rowOff>583900</xdr:rowOff>
    </xdr:to>
    <xdr:cxnSp macro="">
      <xdr:nvCxnSpPr>
        <xdr:cNvPr id="44" name="Straight Connector 43">
          <a:extLst>
            <a:ext uri="{FF2B5EF4-FFF2-40B4-BE49-F238E27FC236}">
              <a16:creationId xmlns:a16="http://schemas.microsoft.com/office/drawing/2014/main" id="{CD9DFD46-BE79-4C58-A5EF-F80BD1091893}"/>
            </a:ext>
          </a:extLst>
        </xdr:cNvPr>
        <xdr:cNvCxnSpPr/>
      </xdr:nvCxnSpPr>
      <xdr:spPr>
        <a:xfrm flipH="1">
          <a:off x="42445565" y="4634663"/>
          <a:ext cx="919328" cy="3359687"/>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68927</xdr:colOff>
      <xdr:row>1</xdr:row>
      <xdr:rowOff>190500</xdr:rowOff>
    </xdr:from>
    <xdr:to>
      <xdr:col>18</xdr:col>
      <xdr:colOff>355023</xdr:colOff>
      <xdr:row>2</xdr:row>
      <xdr:rowOff>251242</xdr:rowOff>
    </xdr:to>
    <xdr:sp macro="" textlink="">
      <xdr:nvSpPr>
        <xdr:cNvPr id="45" name="TextBox 44">
          <a:hlinkClick xmlns:r="http://schemas.openxmlformats.org/officeDocument/2006/relationships" r:id="rId3"/>
          <a:extLst>
            <a:ext uri="{FF2B5EF4-FFF2-40B4-BE49-F238E27FC236}">
              <a16:creationId xmlns:a16="http://schemas.microsoft.com/office/drawing/2014/main" id="{0415C715-A322-4F16-93A9-5EB783ABF8FF}"/>
            </a:ext>
          </a:extLst>
        </xdr:cNvPr>
        <xdr:cNvSpPr txBox="1"/>
      </xdr:nvSpPr>
      <xdr:spPr>
        <a:xfrm>
          <a:off x="41321702" y="800100"/>
          <a:ext cx="2238721" cy="670342"/>
        </a:xfrm>
        <a:prstGeom prst="rect">
          <a:avLst/>
        </a:prstGeom>
        <a:solidFill>
          <a:srgbClr val="C0000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Weaknesses</a:t>
          </a:r>
        </a:p>
      </xdr:txBody>
    </xdr:sp>
    <xdr:clientData/>
  </xdr:twoCellAnchor>
  <xdr:twoCellAnchor editAs="absolute">
    <xdr:from>
      <xdr:col>16</xdr:col>
      <xdr:colOff>1436299</xdr:colOff>
      <xdr:row>3</xdr:row>
      <xdr:rowOff>438057</xdr:rowOff>
    </xdr:from>
    <xdr:to>
      <xdr:col>17</xdr:col>
      <xdr:colOff>1518542</xdr:colOff>
      <xdr:row>3</xdr:row>
      <xdr:rowOff>438057</xdr:rowOff>
    </xdr:to>
    <xdr:cxnSp macro="">
      <xdr:nvCxnSpPr>
        <xdr:cNvPr id="46" name="Straight Arrow Connector 45">
          <a:extLst>
            <a:ext uri="{FF2B5EF4-FFF2-40B4-BE49-F238E27FC236}">
              <a16:creationId xmlns:a16="http://schemas.microsoft.com/office/drawing/2014/main" id="{2CC65B19-3D82-4387-833D-E826013E2E2C}"/>
            </a:ext>
          </a:extLst>
        </xdr:cNvPr>
        <xdr:cNvCxnSpPr/>
      </xdr:nvCxnSpPr>
      <xdr:spPr>
        <a:xfrm>
          <a:off x="40736449" y="2266857"/>
          <a:ext cx="203486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6566124</xdr:colOff>
      <xdr:row>3</xdr:row>
      <xdr:rowOff>103910</xdr:rowOff>
    </xdr:from>
    <xdr:to>
      <xdr:col>17</xdr:col>
      <xdr:colOff>1036926</xdr:colOff>
      <xdr:row>4</xdr:row>
      <xdr:rowOff>69274</xdr:rowOff>
    </xdr:to>
    <xdr:sp macro="" textlink="$E$8">
      <xdr:nvSpPr>
        <xdr:cNvPr id="47" name="TextBox 46">
          <a:extLst>
            <a:ext uri="{FF2B5EF4-FFF2-40B4-BE49-F238E27FC236}">
              <a16:creationId xmlns:a16="http://schemas.microsoft.com/office/drawing/2014/main" id="{CD0B87F3-C4F8-4501-BE74-3287CDE6617C}"/>
            </a:ext>
          </a:extLst>
        </xdr:cNvPr>
        <xdr:cNvSpPr txBox="1"/>
      </xdr:nvSpPr>
      <xdr:spPr>
        <a:xfrm>
          <a:off x="38893974" y="1932710"/>
          <a:ext cx="3395727" cy="574964"/>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D417C29B-3F90-4AB8-A627-4168E04C8B7F}" type="TxLink">
            <a:rPr lang="en-US" sz="1500" b="0" i="0" u="none" strike="noStrike">
              <a:solidFill>
                <a:srgbClr val="000000"/>
              </a:solidFill>
              <a:latin typeface="Calibri"/>
            </a:rPr>
            <a:pPr algn="l"/>
            <a:t>Weakness #1</a:t>
          </a:fld>
          <a:endParaRPr lang="en-US" sz="1500" b="0">
            <a:solidFill>
              <a:sysClr val="windowText" lastClr="000000"/>
            </a:solidFill>
          </a:endParaRPr>
        </a:p>
      </xdr:txBody>
    </xdr:sp>
    <xdr:clientData/>
  </xdr:twoCellAnchor>
  <xdr:twoCellAnchor editAs="absolute">
    <xdr:from>
      <xdr:col>16</xdr:col>
      <xdr:colOff>1708957</xdr:colOff>
      <xdr:row>5</xdr:row>
      <xdr:rowOff>110154</xdr:rowOff>
    </xdr:from>
    <xdr:to>
      <xdr:col>17</xdr:col>
      <xdr:colOff>1793921</xdr:colOff>
      <xdr:row>5</xdr:row>
      <xdr:rowOff>110154</xdr:rowOff>
    </xdr:to>
    <xdr:cxnSp macro="">
      <xdr:nvCxnSpPr>
        <xdr:cNvPr id="48" name="Straight Arrow Connector 47">
          <a:extLst>
            <a:ext uri="{FF2B5EF4-FFF2-40B4-BE49-F238E27FC236}">
              <a16:creationId xmlns:a16="http://schemas.microsoft.com/office/drawing/2014/main" id="{5136EC27-0815-4505-A4A6-9EBBC5ACE1D6}"/>
            </a:ext>
          </a:extLst>
        </xdr:cNvPr>
        <xdr:cNvCxnSpPr/>
      </xdr:nvCxnSpPr>
      <xdr:spPr>
        <a:xfrm>
          <a:off x="41009107" y="3158154"/>
          <a:ext cx="203758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6858223</xdr:colOff>
      <xdr:row>4</xdr:row>
      <xdr:rowOff>445261</xdr:rowOff>
    </xdr:from>
    <xdr:to>
      <xdr:col>17</xdr:col>
      <xdr:colOff>1269479</xdr:colOff>
      <xdr:row>5</xdr:row>
      <xdr:rowOff>423629</xdr:rowOff>
    </xdr:to>
    <xdr:sp macro="" textlink="$E$9">
      <xdr:nvSpPr>
        <xdr:cNvPr id="49" name="TextBox 48">
          <a:extLst>
            <a:ext uri="{FF2B5EF4-FFF2-40B4-BE49-F238E27FC236}">
              <a16:creationId xmlns:a16="http://schemas.microsoft.com/office/drawing/2014/main" id="{17FE5AF4-3DFC-458F-8D82-CD82B1E97973}"/>
            </a:ext>
          </a:extLst>
        </xdr:cNvPr>
        <xdr:cNvSpPr txBox="1"/>
      </xdr:nvSpPr>
      <xdr:spPr>
        <a:xfrm>
          <a:off x="39186073" y="2883661"/>
          <a:ext cx="3336181" cy="587968"/>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44F46897-0F25-4A6A-B291-CE256CD62910}" type="TxLink">
            <a:rPr lang="en-US" sz="1500" b="0" i="0" u="none" strike="noStrike">
              <a:solidFill>
                <a:srgbClr val="000000"/>
              </a:solidFill>
              <a:latin typeface="Calibri"/>
            </a:rPr>
            <a:pPr algn="l"/>
            <a:t>Weakness #2</a:t>
          </a:fld>
          <a:endParaRPr lang="en-US" sz="1500" b="0">
            <a:solidFill>
              <a:sysClr val="windowText" lastClr="000000"/>
            </a:solidFill>
          </a:endParaRPr>
        </a:p>
      </xdr:txBody>
    </xdr:sp>
    <xdr:clientData/>
  </xdr:twoCellAnchor>
  <xdr:twoCellAnchor editAs="absolute">
    <xdr:from>
      <xdr:col>17</xdr:col>
      <xdr:colOff>46351</xdr:colOff>
      <xdr:row>6</xdr:row>
      <xdr:rowOff>544883</xdr:rowOff>
    </xdr:from>
    <xdr:to>
      <xdr:col>18</xdr:col>
      <xdr:colOff>124821</xdr:colOff>
      <xdr:row>6</xdr:row>
      <xdr:rowOff>544883</xdr:rowOff>
    </xdr:to>
    <xdr:cxnSp macro="">
      <xdr:nvCxnSpPr>
        <xdr:cNvPr id="50" name="Straight Arrow Connector 49">
          <a:extLst>
            <a:ext uri="{FF2B5EF4-FFF2-40B4-BE49-F238E27FC236}">
              <a16:creationId xmlns:a16="http://schemas.microsoft.com/office/drawing/2014/main" id="{C2FC78F2-BD80-49BC-B9B9-9CC98D572161}"/>
            </a:ext>
          </a:extLst>
        </xdr:cNvPr>
        <xdr:cNvCxnSpPr/>
      </xdr:nvCxnSpPr>
      <xdr:spPr>
        <a:xfrm>
          <a:off x="41299126" y="4202483"/>
          <a:ext cx="2031095"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328257</xdr:colOff>
      <xdr:row>6</xdr:row>
      <xdr:rowOff>174025</xdr:rowOff>
    </xdr:from>
    <xdr:to>
      <xdr:col>17</xdr:col>
      <xdr:colOff>1659758</xdr:colOff>
      <xdr:row>7</xdr:row>
      <xdr:rowOff>143541</xdr:rowOff>
    </xdr:to>
    <xdr:sp macro="" textlink="$E$10">
      <xdr:nvSpPr>
        <xdr:cNvPr id="51" name="TextBox 50">
          <a:extLst>
            <a:ext uri="{FF2B5EF4-FFF2-40B4-BE49-F238E27FC236}">
              <a16:creationId xmlns:a16="http://schemas.microsoft.com/office/drawing/2014/main" id="{2B620F21-6A76-4BCC-9457-0D8CA79DB396}"/>
            </a:ext>
          </a:extLst>
        </xdr:cNvPr>
        <xdr:cNvSpPr txBox="1"/>
      </xdr:nvSpPr>
      <xdr:spPr>
        <a:xfrm>
          <a:off x="39628407" y="3831625"/>
          <a:ext cx="3284126" cy="598166"/>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290C104A-8ECE-40C0-B5DE-7EE22E0020B7}" type="TxLink">
            <a:rPr lang="en-US" sz="1500" b="0" i="0" u="none" strike="noStrike">
              <a:solidFill>
                <a:srgbClr val="000000"/>
              </a:solidFill>
              <a:latin typeface="Calibri"/>
            </a:rPr>
            <a:pPr algn="l"/>
            <a:t>Weakness #3</a:t>
          </a:fld>
          <a:endParaRPr lang="en-US" sz="1500" b="0">
            <a:solidFill>
              <a:sysClr val="windowText" lastClr="000000"/>
            </a:solidFill>
          </a:endParaRPr>
        </a:p>
      </xdr:txBody>
    </xdr:sp>
    <xdr:clientData/>
  </xdr:twoCellAnchor>
  <xdr:twoCellAnchor editAs="absolute">
    <xdr:from>
      <xdr:col>17</xdr:col>
      <xdr:colOff>1689272</xdr:colOff>
      <xdr:row>4</xdr:row>
      <xdr:rowOff>211113</xdr:rowOff>
    </xdr:from>
    <xdr:to>
      <xdr:col>19</xdr:col>
      <xdr:colOff>1178366</xdr:colOff>
      <xdr:row>4</xdr:row>
      <xdr:rowOff>211113</xdr:rowOff>
    </xdr:to>
    <xdr:cxnSp macro="">
      <xdr:nvCxnSpPr>
        <xdr:cNvPr id="52" name="Straight Arrow Connector 51">
          <a:extLst>
            <a:ext uri="{FF2B5EF4-FFF2-40B4-BE49-F238E27FC236}">
              <a16:creationId xmlns:a16="http://schemas.microsoft.com/office/drawing/2014/main" id="{FEDBF730-915B-4B9A-B220-D4697A552CA4}"/>
            </a:ext>
          </a:extLst>
        </xdr:cNvPr>
        <xdr:cNvCxnSpPr/>
      </xdr:nvCxnSpPr>
      <xdr:spPr>
        <a:xfrm flipH="1">
          <a:off x="42942047" y="2649513"/>
          <a:ext cx="203226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187351</xdr:colOff>
      <xdr:row>3</xdr:row>
      <xdr:rowOff>484910</xdr:rowOff>
    </xdr:from>
    <xdr:to>
      <xdr:col>20</xdr:col>
      <xdr:colOff>863745</xdr:colOff>
      <xdr:row>4</xdr:row>
      <xdr:rowOff>432955</xdr:rowOff>
    </xdr:to>
    <xdr:sp macro="" textlink="$E$11">
      <xdr:nvSpPr>
        <xdr:cNvPr id="53" name="TextBox 52">
          <a:extLst>
            <a:ext uri="{FF2B5EF4-FFF2-40B4-BE49-F238E27FC236}">
              <a16:creationId xmlns:a16="http://schemas.microsoft.com/office/drawing/2014/main" id="{5DBC5F6A-5544-418A-9D4C-39C2ADC987C9}"/>
            </a:ext>
          </a:extLst>
        </xdr:cNvPr>
        <xdr:cNvSpPr txBox="1"/>
      </xdr:nvSpPr>
      <xdr:spPr>
        <a:xfrm>
          <a:off x="43392751" y="2313710"/>
          <a:ext cx="3371969" cy="557645"/>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A26C499-BDEB-4A15-97A0-DEEC4F00A4C2}" type="TxLink">
            <a:rPr lang="en-US" sz="1500" b="0" i="0" u="none" strike="noStrike">
              <a:solidFill>
                <a:srgbClr val="000000"/>
              </a:solidFill>
              <a:latin typeface="Calibri"/>
              <a:ea typeface="+mn-ea"/>
              <a:cs typeface="+mn-cs"/>
            </a:rPr>
            <a:pPr marL="0" indent="0" algn="l"/>
            <a:t>Weakness #4</a:t>
          </a:fld>
          <a:endParaRPr lang="en-US" sz="1500" b="0" i="0" u="none" strike="noStrike">
            <a:solidFill>
              <a:srgbClr val="000000"/>
            </a:solidFill>
            <a:latin typeface="Calibri"/>
            <a:ea typeface="+mn-ea"/>
            <a:cs typeface="+mn-cs"/>
          </a:endParaRPr>
        </a:p>
      </xdr:txBody>
    </xdr:sp>
    <xdr:clientData/>
  </xdr:twoCellAnchor>
  <xdr:twoCellAnchor editAs="absolute">
    <xdr:from>
      <xdr:col>17</xdr:col>
      <xdr:colOff>1902827</xdr:colOff>
      <xdr:row>6</xdr:row>
      <xdr:rowOff>24965</xdr:rowOff>
    </xdr:from>
    <xdr:to>
      <xdr:col>19</xdr:col>
      <xdr:colOff>1418454</xdr:colOff>
      <xdr:row>6</xdr:row>
      <xdr:rowOff>24965</xdr:rowOff>
    </xdr:to>
    <xdr:cxnSp macro="">
      <xdr:nvCxnSpPr>
        <xdr:cNvPr id="54" name="Straight Arrow Connector 53">
          <a:extLst>
            <a:ext uri="{FF2B5EF4-FFF2-40B4-BE49-F238E27FC236}">
              <a16:creationId xmlns:a16="http://schemas.microsoft.com/office/drawing/2014/main" id="{AE79ADFF-49A4-4684-B9AF-8FA68098DBCD}"/>
            </a:ext>
          </a:extLst>
        </xdr:cNvPr>
        <xdr:cNvCxnSpPr/>
      </xdr:nvCxnSpPr>
      <xdr:spPr>
        <a:xfrm flipH="1">
          <a:off x="43155602" y="3682565"/>
          <a:ext cx="2058802"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487643</xdr:colOff>
      <xdr:row>5</xdr:row>
      <xdr:rowOff>286182</xdr:rowOff>
    </xdr:from>
    <xdr:to>
      <xdr:col>20</xdr:col>
      <xdr:colOff>1071563</xdr:colOff>
      <xdr:row>6</xdr:row>
      <xdr:rowOff>225677</xdr:rowOff>
    </xdr:to>
    <xdr:sp macro="" textlink="$E$12">
      <xdr:nvSpPr>
        <xdr:cNvPr id="55" name="TextBox 54">
          <a:extLst>
            <a:ext uri="{FF2B5EF4-FFF2-40B4-BE49-F238E27FC236}">
              <a16:creationId xmlns:a16="http://schemas.microsoft.com/office/drawing/2014/main" id="{148E2F98-CD9B-45A8-B746-EDD326E37127}"/>
            </a:ext>
          </a:extLst>
        </xdr:cNvPr>
        <xdr:cNvSpPr txBox="1"/>
      </xdr:nvSpPr>
      <xdr:spPr>
        <a:xfrm>
          <a:off x="43693043" y="3334182"/>
          <a:ext cx="3279495" cy="549095"/>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1E096502-A986-4A73-8980-723A719EFB8C}" type="TxLink">
            <a:rPr lang="en-US" sz="1500" b="0" i="0" u="none" strike="noStrike">
              <a:solidFill>
                <a:srgbClr val="000000"/>
              </a:solidFill>
              <a:latin typeface="Calibri"/>
              <a:ea typeface="+mn-ea"/>
              <a:cs typeface="+mn-cs"/>
            </a:rPr>
            <a:pPr marL="0" indent="0" algn="l"/>
            <a:t>Weakness #5</a:t>
          </a:fld>
          <a:endParaRPr lang="en-US" sz="1500" b="0" i="0" u="none" strike="noStrike">
            <a:solidFill>
              <a:srgbClr val="000000"/>
            </a:solidFill>
            <a:latin typeface="Calibri"/>
            <a:ea typeface="+mn-ea"/>
            <a:cs typeface="+mn-cs"/>
          </a:endParaRPr>
        </a:p>
      </xdr:txBody>
    </xdr:sp>
    <xdr:clientData/>
  </xdr:twoCellAnchor>
  <xdr:twoCellAnchor editAs="absolute">
    <xdr:from>
      <xdr:col>16</xdr:col>
      <xdr:colOff>1862318</xdr:colOff>
      <xdr:row>12</xdr:row>
      <xdr:rowOff>302928</xdr:rowOff>
    </xdr:from>
    <xdr:to>
      <xdr:col>18</xdr:col>
      <xdr:colOff>268432</xdr:colOff>
      <xdr:row>13</xdr:row>
      <xdr:rowOff>311726</xdr:rowOff>
    </xdr:to>
    <xdr:sp macro="" textlink="">
      <xdr:nvSpPr>
        <xdr:cNvPr id="56" name="TextBox 55">
          <a:hlinkClick xmlns:r="http://schemas.openxmlformats.org/officeDocument/2006/relationships" r:id="rId4"/>
          <a:extLst>
            <a:ext uri="{FF2B5EF4-FFF2-40B4-BE49-F238E27FC236}">
              <a16:creationId xmlns:a16="http://schemas.microsoft.com/office/drawing/2014/main" id="{6C22A6B4-E18A-4BB3-ACBF-8EF0A7C7535A}"/>
            </a:ext>
          </a:extLst>
        </xdr:cNvPr>
        <xdr:cNvSpPr txBox="1"/>
      </xdr:nvSpPr>
      <xdr:spPr>
        <a:xfrm>
          <a:off x="41162468" y="7713378"/>
          <a:ext cx="2311364" cy="618398"/>
        </a:xfrm>
        <a:prstGeom prst="rect">
          <a:avLst/>
        </a:prstGeom>
        <a:solidFill>
          <a:schemeClr val="accent6">
            <a:lumMod val="75000"/>
          </a:schemeClr>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Threats</a:t>
          </a:r>
        </a:p>
      </xdr:txBody>
    </xdr:sp>
    <xdr:clientData/>
  </xdr:twoCellAnchor>
</xdr:wsDr>
</file>

<file path=xl/drawings/drawing14.xml><?xml version="1.0" encoding="utf-8"?>
<xdr:wsDr xmlns:xdr="http://schemas.openxmlformats.org/drawingml/2006/spreadsheetDrawing" xmlns:a="http://schemas.openxmlformats.org/drawingml/2006/main">
  <xdr:twoCellAnchor editAs="absolute">
    <xdr:from>
      <xdr:col>40</xdr:col>
      <xdr:colOff>200843</xdr:colOff>
      <xdr:row>9</xdr:row>
      <xdr:rowOff>222881</xdr:rowOff>
    </xdr:from>
    <xdr:to>
      <xdr:col>41</xdr:col>
      <xdr:colOff>186410</xdr:colOff>
      <xdr:row>11</xdr:row>
      <xdr:rowOff>122643</xdr:rowOff>
    </xdr:to>
    <xdr:sp macro="" textlink="">
      <xdr:nvSpPr>
        <xdr:cNvPr id="9" name="Oval 8">
          <a:extLst>
            <a:ext uri="{FF2B5EF4-FFF2-40B4-BE49-F238E27FC236}">
              <a16:creationId xmlns:a16="http://schemas.microsoft.com/office/drawing/2014/main" id="{00000000-0008-0000-0C00-000009000000}"/>
            </a:ext>
          </a:extLst>
        </xdr:cNvPr>
        <xdr:cNvSpPr/>
      </xdr:nvSpPr>
      <xdr:spPr>
        <a:xfrm>
          <a:off x="58459311" y="4531469"/>
          <a:ext cx="580882" cy="890795"/>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wsDr>
</file>

<file path=xl/drawings/drawing15.xml><?xml version="1.0" encoding="utf-8"?>
<xdr:wsDr xmlns:xdr="http://schemas.openxmlformats.org/drawingml/2006/spreadsheetDrawing" xmlns:a="http://schemas.openxmlformats.org/drawingml/2006/main">
  <xdr:twoCellAnchor editAs="absolute">
    <xdr:from>
      <xdr:col>40</xdr:col>
      <xdr:colOff>200843</xdr:colOff>
      <xdr:row>9</xdr:row>
      <xdr:rowOff>222881</xdr:rowOff>
    </xdr:from>
    <xdr:to>
      <xdr:col>41</xdr:col>
      <xdr:colOff>186410</xdr:colOff>
      <xdr:row>11</xdr:row>
      <xdr:rowOff>122643</xdr:rowOff>
    </xdr:to>
    <xdr:sp macro="" textlink="">
      <xdr:nvSpPr>
        <xdr:cNvPr id="2" name="Oval 1">
          <a:extLst>
            <a:ext uri="{FF2B5EF4-FFF2-40B4-BE49-F238E27FC236}">
              <a16:creationId xmlns:a16="http://schemas.microsoft.com/office/drawing/2014/main" id="{00000000-0008-0000-0D00-000002000000}"/>
            </a:ext>
          </a:extLst>
        </xdr:cNvPr>
        <xdr:cNvSpPr/>
      </xdr:nvSpPr>
      <xdr:spPr>
        <a:xfrm>
          <a:off x="58379543" y="4611308"/>
          <a:ext cx="576117" cy="909413"/>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wsDr>
</file>

<file path=xl/drawings/drawing16.xml><?xml version="1.0" encoding="utf-8"?>
<xdr:wsDr xmlns:xdr="http://schemas.openxmlformats.org/drawingml/2006/spreadsheetDrawing" xmlns:a="http://schemas.openxmlformats.org/drawingml/2006/main">
  <xdr:twoCellAnchor editAs="absolute">
    <xdr:from>
      <xdr:col>40</xdr:col>
      <xdr:colOff>200843</xdr:colOff>
      <xdr:row>9</xdr:row>
      <xdr:rowOff>222881</xdr:rowOff>
    </xdr:from>
    <xdr:to>
      <xdr:col>41</xdr:col>
      <xdr:colOff>186410</xdr:colOff>
      <xdr:row>11</xdr:row>
      <xdr:rowOff>122643</xdr:rowOff>
    </xdr:to>
    <xdr:sp macro="" textlink="">
      <xdr:nvSpPr>
        <xdr:cNvPr id="2" name="Oval 1">
          <a:extLst>
            <a:ext uri="{FF2B5EF4-FFF2-40B4-BE49-F238E27FC236}">
              <a16:creationId xmlns:a16="http://schemas.microsoft.com/office/drawing/2014/main" id="{00000000-0008-0000-0E00-000002000000}"/>
            </a:ext>
          </a:extLst>
        </xdr:cNvPr>
        <xdr:cNvSpPr/>
      </xdr:nvSpPr>
      <xdr:spPr>
        <a:xfrm>
          <a:off x="58379543" y="4611308"/>
          <a:ext cx="576117" cy="909413"/>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wsDr>
</file>

<file path=xl/drawings/drawing17.xml><?xml version="1.0" encoding="utf-8"?>
<xdr:wsDr xmlns:xdr="http://schemas.openxmlformats.org/drawingml/2006/spreadsheetDrawing" xmlns:a="http://schemas.openxmlformats.org/drawingml/2006/main">
  <xdr:twoCellAnchor editAs="absolute">
    <xdr:from>
      <xdr:col>40</xdr:col>
      <xdr:colOff>86543</xdr:colOff>
      <xdr:row>9</xdr:row>
      <xdr:rowOff>232406</xdr:rowOff>
    </xdr:from>
    <xdr:to>
      <xdr:col>41</xdr:col>
      <xdr:colOff>73842</xdr:colOff>
      <xdr:row>11</xdr:row>
      <xdr:rowOff>137363</xdr:rowOff>
    </xdr:to>
    <xdr:sp macro="" textlink="">
      <xdr:nvSpPr>
        <xdr:cNvPr id="2" name="Oval 1">
          <a:extLst>
            <a:ext uri="{FF2B5EF4-FFF2-40B4-BE49-F238E27FC236}">
              <a16:creationId xmlns:a16="http://schemas.microsoft.com/office/drawing/2014/main" id="{00000000-0008-0000-0F00-000002000000}"/>
            </a:ext>
          </a:extLst>
        </xdr:cNvPr>
        <xdr:cNvSpPr/>
      </xdr:nvSpPr>
      <xdr:spPr>
        <a:xfrm>
          <a:off x="58379543" y="4611308"/>
          <a:ext cx="576117" cy="909413"/>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wsDr>
</file>

<file path=xl/drawings/drawing18.xml><?xml version="1.0" encoding="utf-8"?>
<xdr:wsDr xmlns:xdr="http://schemas.openxmlformats.org/drawingml/2006/spreadsheetDrawing" xmlns:a="http://schemas.openxmlformats.org/drawingml/2006/main">
  <xdr:twoCellAnchor editAs="absolute">
    <xdr:from>
      <xdr:col>40</xdr:col>
      <xdr:colOff>200843</xdr:colOff>
      <xdr:row>9</xdr:row>
      <xdr:rowOff>222881</xdr:rowOff>
    </xdr:from>
    <xdr:to>
      <xdr:col>41</xdr:col>
      <xdr:colOff>186410</xdr:colOff>
      <xdr:row>11</xdr:row>
      <xdr:rowOff>122643</xdr:rowOff>
    </xdr:to>
    <xdr:sp macro="" textlink="">
      <xdr:nvSpPr>
        <xdr:cNvPr id="2" name="Oval 1">
          <a:extLst>
            <a:ext uri="{FF2B5EF4-FFF2-40B4-BE49-F238E27FC236}">
              <a16:creationId xmlns:a16="http://schemas.microsoft.com/office/drawing/2014/main" id="{00000000-0008-0000-1000-000002000000}"/>
            </a:ext>
          </a:extLst>
        </xdr:cNvPr>
        <xdr:cNvSpPr/>
      </xdr:nvSpPr>
      <xdr:spPr>
        <a:xfrm>
          <a:off x="58379543" y="4611308"/>
          <a:ext cx="576117" cy="909413"/>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wsDr>
</file>

<file path=xl/drawings/drawing19.xml><?xml version="1.0" encoding="utf-8"?>
<xdr:wsDr xmlns:xdr="http://schemas.openxmlformats.org/drawingml/2006/spreadsheetDrawing" xmlns:a="http://schemas.openxmlformats.org/drawingml/2006/main">
  <xdr:twoCellAnchor editAs="absolute">
    <xdr:from>
      <xdr:col>40</xdr:col>
      <xdr:colOff>200843</xdr:colOff>
      <xdr:row>9</xdr:row>
      <xdr:rowOff>222881</xdr:rowOff>
    </xdr:from>
    <xdr:to>
      <xdr:col>41</xdr:col>
      <xdr:colOff>186410</xdr:colOff>
      <xdr:row>11</xdr:row>
      <xdr:rowOff>122643</xdr:rowOff>
    </xdr:to>
    <xdr:sp macro="" textlink="">
      <xdr:nvSpPr>
        <xdr:cNvPr id="2" name="Oval 1">
          <a:extLst>
            <a:ext uri="{FF2B5EF4-FFF2-40B4-BE49-F238E27FC236}">
              <a16:creationId xmlns:a16="http://schemas.microsoft.com/office/drawing/2014/main" id="{F3BDA5D6-385A-4BC5-9D5F-699C1BE88A51}"/>
            </a:ext>
          </a:extLst>
        </xdr:cNvPr>
        <xdr:cNvSpPr/>
      </xdr:nvSpPr>
      <xdr:spPr>
        <a:xfrm>
          <a:off x="58379543" y="4613906"/>
          <a:ext cx="576117" cy="909412"/>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16</xdr:col>
      <xdr:colOff>4949536</xdr:colOff>
      <xdr:row>10</xdr:row>
      <xdr:rowOff>602672</xdr:rowOff>
    </xdr:from>
    <xdr:to>
      <xdr:col>17</xdr:col>
      <xdr:colOff>5730</xdr:colOff>
      <xdr:row>10</xdr:row>
      <xdr:rowOff>602672</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flipH="1">
          <a:off x="44510324" y="6698672"/>
          <a:ext cx="205706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5230091</xdr:colOff>
      <xdr:row>9</xdr:row>
      <xdr:rowOff>225137</xdr:rowOff>
    </xdr:from>
    <xdr:to>
      <xdr:col>17</xdr:col>
      <xdr:colOff>273296</xdr:colOff>
      <xdr:row>9</xdr:row>
      <xdr:rowOff>225137</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H="1">
          <a:off x="44790879" y="5711537"/>
          <a:ext cx="205706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4554682</xdr:colOff>
      <xdr:row>7</xdr:row>
      <xdr:rowOff>502227</xdr:rowOff>
    </xdr:from>
    <xdr:to>
      <xdr:col>16</xdr:col>
      <xdr:colOff>5480504</xdr:colOff>
      <xdr:row>13</xdr:row>
      <xdr:rowOff>196521</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flipH="1">
          <a:off x="44115470" y="4769427"/>
          <a:ext cx="925822" cy="3351894"/>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4820572</xdr:colOff>
      <xdr:row>7</xdr:row>
      <xdr:rowOff>221407</xdr:rowOff>
    </xdr:from>
    <xdr:to>
      <xdr:col>18</xdr:col>
      <xdr:colOff>5401454</xdr:colOff>
      <xdr:row>8</xdr:row>
      <xdr:rowOff>497839</xdr:rowOff>
    </xdr:to>
    <xdr:sp macro="" textlink="">
      <xdr:nvSpPr>
        <xdr:cNvPr id="5" name="Oval 4">
          <a:extLst>
            <a:ext uri="{FF2B5EF4-FFF2-40B4-BE49-F238E27FC236}">
              <a16:creationId xmlns:a16="http://schemas.microsoft.com/office/drawing/2014/main" id="{00000000-0008-0000-0100-000005000000}"/>
            </a:ext>
          </a:extLst>
        </xdr:cNvPr>
        <xdr:cNvSpPr/>
      </xdr:nvSpPr>
      <xdr:spPr>
        <a:xfrm>
          <a:off x="58402161" y="4488607"/>
          <a:ext cx="580882" cy="886032"/>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twoCellAnchor editAs="absolute">
    <xdr:from>
      <xdr:col>13</xdr:col>
      <xdr:colOff>439448</xdr:colOff>
      <xdr:row>9</xdr:row>
      <xdr:rowOff>242456</xdr:rowOff>
    </xdr:from>
    <xdr:to>
      <xdr:col>14</xdr:col>
      <xdr:colOff>858547</xdr:colOff>
      <xdr:row>15</xdr:row>
      <xdr:rowOff>552018</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a:off x="29217937" y="5728856"/>
          <a:ext cx="1476374" cy="396716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3027013</xdr:colOff>
      <xdr:row>7</xdr:row>
      <xdr:rowOff>573521</xdr:rowOff>
    </xdr:from>
    <xdr:to>
      <xdr:col>15</xdr:col>
      <xdr:colOff>4040718</xdr:colOff>
      <xdr:row>13</xdr:row>
      <xdr:rowOff>235961</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flipH="1">
          <a:off x="35577402" y="4840721"/>
          <a:ext cx="1013705" cy="3320040"/>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4625792</xdr:colOff>
      <xdr:row>2</xdr:row>
      <xdr:rowOff>383466</xdr:rowOff>
    </xdr:from>
    <xdr:to>
      <xdr:col>16</xdr:col>
      <xdr:colOff>5549593</xdr:colOff>
      <xdr:row>7</xdr:row>
      <xdr:rowOff>535421</xdr:rowOff>
    </xdr:to>
    <xdr:cxnSp macro="">
      <xdr:nvCxnSpPr>
        <xdr:cNvPr id="8" name="Straight Connector 7">
          <a:extLst>
            <a:ext uri="{FF2B5EF4-FFF2-40B4-BE49-F238E27FC236}">
              <a16:creationId xmlns:a16="http://schemas.microsoft.com/office/drawing/2014/main" id="{00000000-0008-0000-0100-000008000000}"/>
            </a:ext>
          </a:extLst>
        </xdr:cNvPr>
        <xdr:cNvCxnSpPr/>
      </xdr:nvCxnSpPr>
      <xdr:spPr>
        <a:xfrm>
          <a:off x="44186580" y="1602666"/>
          <a:ext cx="923801" cy="3199955"/>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3214930</xdr:colOff>
      <xdr:row>2</xdr:row>
      <xdr:rowOff>391824</xdr:rowOff>
    </xdr:from>
    <xdr:to>
      <xdr:col>15</xdr:col>
      <xdr:colOff>4155017</xdr:colOff>
      <xdr:row>7</xdr:row>
      <xdr:rowOff>548121</xdr:rowOff>
    </xdr:to>
    <xdr:cxnSp macro="">
      <xdr:nvCxnSpPr>
        <xdr:cNvPr id="9" name="Straight Connector 8">
          <a:extLst>
            <a:ext uri="{FF2B5EF4-FFF2-40B4-BE49-F238E27FC236}">
              <a16:creationId xmlns:a16="http://schemas.microsoft.com/office/drawing/2014/main" id="{00000000-0008-0000-0100-000009000000}"/>
            </a:ext>
          </a:extLst>
        </xdr:cNvPr>
        <xdr:cNvCxnSpPr/>
      </xdr:nvCxnSpPr>
      <xdr:spPr>
        <a:xfrm>
          <a:off x="35765319" y="1611024"/>
          <a:ext cx="940087" cy="3204297"/>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2094676</xdr:colOff>
      <xdr:row>1</xdr:row>
      <xdr:rowOff>339869</xdr:rowOff>
    </xdr:from>
    <xdr:to>
      <xdr:col>15</xdr:col>
      <xdr:colOff>4359524</xdr:colOff>
      <xdr:row>2</xdr:row>
      <xdr:rowOff>390133</xdr:rowOff>
    </xdr:to>
    <xdr:sp macro="" textlink="">
      <xdr:nvSpPr>
        <xdr:cNvPr id="10" name="TextBox 9">
          <a:hlinkClick xmlns:r="http://schemas.openxmlformats.org/officeDocument/2006/relationships" r:id="rId1"/>
          <a:extLst>
            <a:ext uri="{FF2B5EF4-FFF2-40B4-BE49-F238E27FC236}">
              <a16:creationId xmlns:a16="http://schemas.microsoft.com/office/drawing/2014/main" id="{00000000-0008-0000-0100-00000A000000}"/>
            </a:ext>
          </a:extLst>
        </xdr:cNvPr>
        <xdr:cNvSpPr txBox="1"/>
      </xdr:nvSpPr>
      <xdr:spPr>
        <a:xfrm>
          <a:off x="34645065" y="949469"/>
          <a:ext cx="2264848" cy="659864"/>
        </a:xfrm>
        <a:prstGeom prst="rect">
          <a:avLst/>
        </a:prstGeom>
        <a:solidFill>
          <a:srgbClr val="00B05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Strengths</a:t>
          </a:r>
        </a:p>
      </xdr:txBody>
    </xdr:sp>
    <xdr:clientData/>
  </xdr:twoCellAnchor>
  <xdr:twoCellAnchor editAs="absolute">
    <xdr:from>
      <xdr:col>15</xdr:col>
      <xdr:colOff>109815</xdr:colOff>
      <xdr:row>7</xdr:row>
      <xdr:rowOff>530516</xdr:rowOff>
    </xdr:from>
    <xdr:to>
      <xdr:col>17</xdr:col>
      <xdr:colOff>2441066</xdr:colOff>
      <xdr:row>7</xdr:row>
      <xdr:rowOff>530516</xdr:rowOff>
    </xdr:to>
    <xdr:cxnSp macro="">
      <xdr:nvCxnSpPr>
        <xdr:cNvPr id="11" name="Straight Connector 10">
          <a:extLst>
            <a:ext uri="{FF2B5EF4-FFF2-40B4-BE49-F238E27FC236}">
              <a16:creationId xmlns:a16="http://schemas.microsoft.com/office/drawing/2014/main" id="{00000000-0008-0000-0100-00000B000000}"/>
            </a:ext>
          </a:extLst>
        </xdr:cNvPr>
        <xdr:cNvCxnSpPr/>
      </xdr:nvCxnSpPr>
      <xdr:spPr>
        <a:xfrm>
          <a:off x="32664534" y="4797716"/>
          <a:ext cx="16347721" cy="0"/>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2269654</xdr:colOff>
      <xdr:row>2</xdr:row>
      <xdr:rowOff>253570</xdr:rowOff>
    </xdr:from>
    <xdr:to>
      <xdr:col>17</xdr:col>
      <xdr:colOff>6080587</xdr:colOff>
      <xdr:row>13</xdr:row>
      <xdr:rowOff>254581</xdr:rowOff>
    </xdr:to>
    <xdr:sp macro="" textlink="">
      <xdr:nvSpPr>
        <xdr:cNvPr id="12" name="Isosceles Triangle 11">
          <a:extLst>
            <a:ext uri="{FF2B5EF4-FFF2-40B4-BE49-F238E27FC236}">
              <a16:creationId xmlns:a16="http://schemas.microsoft.com/office/drawing/2014/main" id="{00000000-0008-0000-0100-00000C000000}"/>
            </a:ext>
          </a:extLst>
        </xdr:cNvPr>
        <xdr:cNvSpPr/>
      </xdr:nvSpPr>
      <xdr:spPr>
        <a:xfrm rot="5400000">
          <a:off x="47393004" y="2920609"/>
          <a:ext cx="6706611" cy="3810933"/>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twoCellAnchor editAs="absolute">
    <xdr:from>
      <xdr:col>17</xdr:col>
      <xdr:colOff>2333600</xdr:colOff>
      <xdr:row>5</xdr:row>
      <xdr:rowOff>227674</xdr:rowOff>
    </xdr:from>
    <xdr:to>
      <xdr:col>17</xdr:col>
      <xdr:colOff>5197727</xdr:colOff>
      <xdr:row>11</xdr:row>
      <xdr:rowOff>359034</xdr:rowOff>
    </xdr:to>
    <xdr:sp macro="" textlink="$B$6">
      <xdr:nvSpPr>
        <xdr:cNvPr id="13" name="TextBox 12">
          <a:extLst>
            <a:ext uri="{FF2B5EF4-FFF2-40B4-BE49-F238E27FC236}">
              <a16:creationId xmlns:a16="http://schemas.microsoft.com/office/drawing/2014/main" id="{00000000-0008-0000-0100-00000D000000}"/>
            </a:ext>
          </a:extLst>
        </xdr:cNvPr>
        <xdr:cNvSpPr txBox="1"/>
      </xdr:nvSpPr>
      <xdr:spPr>
        <a:xfrm>
          <a:off x="48904789" y="3275674"/>
          <a:ext cx="2864127" cy="3788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051B59C7-CA68-4E07-81F2-51F5F935619E}" type="TxLink">
            <a:rPr lang="en-US" sz="1500" b="1" i="0" u="none" strike="noStrike">
              <a:solidFill>
                <a:schemeClr val="bg1"/>
              </a:solidFill>
              <a:latin typeface="Calibri"/>
            </a:rPr>
            <a:pPr algn="l"/>
            <a:t>&lt;Enter Program Aim Here&gt;</a:t>
          </a:fld>
          <a:endParaRPr lang="en-US" sz="1500" b="1" baseline="0">
            <a:solidFill>
              <a:schemeClr val="bg1"/>
            </a:solidFill>
          </a:endParaRPr>
        </a:p>
      </xdr:txBody>
    </xdr:sp>
    <xdr:clientData/>
  </xdr:twoCellAnchor>
  <xdr:twoCellAnchor editAs="absolute">
    <xdr:from>
      <xdr:col>14</xdr:col>
      <xdr:colOff>1268452</xdr:colOff>
      <xdr:row>5</xdr:row>
      <xdr:rowOff>230333</xdr:rowOff>
    </xdr:from>
    <xdr:to>
      <xdr:col>15</xdr:col>
      <xdr:colOff>105895</xdr:colOff>
      <xdr:row>7</xdr:row>
      <xdr:rowOff>500357</xdr:rowOff>
    </xdr:to>
    <xdr:cxnSp macro="">
      <xdr:nvCxnSpPr>
        <xdr:cNvPr id="14" name="Straight Connector 13">
          <a:extLst>
            <a:ext uri="{FF2B5EF4-FFF2-40B4-BE49-F238E27FC236}">
              <a16:creationId xmlns:a16="http://schemas.microsoft.com/office/drawing/2014/main" id="{00000000-0008-0000-0100-00000E000000}"/>
            </a:ext>
          </a:extLst>
        </xdr:cNvPr>
        <xdr:cNvCxnSpPr/>
      </xdr:nvCxnSpPr>
      <xdr:spPr>
        <a:xfrm flipH="1" flipV="1">
          <a:off x="31104216" y="3278333"/>
          <a:ext cx="1556398" cy="1489224"/>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1240414</xdr:colOff>
      <xdr:row>7</xdr:row>
      <xdr:rowOff>541284</xdr:rowOff>
    </xdr:from>
    <xdr:to>
      <xdr:col>15</xdr:col>
      <xdr:colOff>118045</xdr:colOff>
      <xdr:row>9</xdr:row>
      <xdr:rowOff>590436</xdr:rowOff>
    </xdr:to>
    <xdr:cxnSp macro="">
      <xdr:nvCxnSpPr>
        <xdr:cNvPr id="15" name="Straight Connector 14">
          <a:extLst>
            <a:ext uri="{FF2B5EF4-FFF2-40B4-BE49-F238E27FC236}">
              <a16:creationId xmlns:a16="http://schemas.microsoft.com/office/drawing/2014/main" id="{00000000-0008-0000-0100-00000F000000}"/>
            </a:ext>
          </a:extLst>
        </xdr:cNvPr>
        <xdr:cNvCxnSpPr/>
      </xdr:nvCxnSpPr>
      <xdr:spPr>
        <a:xfrm flipV="1">
          <a:off x="31076178" y="4808484"/>
          <a:ext cx="1596586" cy="1268352"/>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1649441</xdr:colOff>
      <xdr:row>12</xdr:row>
      <xdr:rowOff>495231</xdr:rowOff>
    </xdr:from>
    <xdr:to>
      <xdr:col>15</xdr:col>
      <xdr:colOff>4134388</xdr:colOff>
      <xdr:row>13</xdr:row>
      <xdr:rowOff>530370</xdr:rowOff>
    </xdr:to>
    <xdr:sp macro="" textlink="">
      <xdr:nvSpPr>
        <xdr:cNvPr id="16" name="TextBox 15">
          <a:hlinkClick xmlns:r="http://schemas.openxmlformats.org/officeDocument/2006/relationships" r:id="rId2"/>
          <a:extLst>
            <a:ext uri="{FF2B5EF4-FFF2-40B4-BE49-F238E27FC236}">
              <a16:creationId xmlns:a16="http://schemas.microsoft.com/office/drawing/2014/main" id="{00000000-0008-0000-0100-000010000000}"/>
            </a:ext>
          </a:extLst>
        </xdr:cNvPr>
        <xdr:cNvSpPr txBox="1"/>
      </xdr:nvSpPr>
      <xdr:spPr>
        <a:xfrm>
          <a:off x="34199830" y="7810431"/>
          <a:ext cx="2484947" cy="644739"/>
        </a:xfrm>
        <a:prstGeom prst="rect">
          <a:avLst/>
        </a:prstGeom>
        <a:solidFill>
          <a:srgbClr val="00B0F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Opportunities</a:t>
          </a:r>
        </a:p>
      </xdr:txBody>
    </xdr:sp>
    <xdr:clientData/>
  </xdr:twoCellAnchor>
  <xdr:twoCellAnchor editAs="absolute">
    <xdr:from>
      <xdr:col>15</xdr:col>
      <xdr:colOff>1813570</xdr:colOff>
      <xdr:row>8</xdr:row>
      <xdr:rowOff>497019</xdr:rowOff>
    </xdr:from>
    <xdr:to>
      <xdr:col>15</xdr:col>
      <xdr:colOff>3882917</xdr:colOff>
      <xdr:row>8</xdr:row>
      <xdr:rowOff>497019</xdr:rowOff>
    </xdr:to>
    <xdr:cxnSp macro="">
      <xdr:nvCxnSpPr>
        <xdr:cNvPr id="17" name="Straight Arrow Connector 16">
          <a:extLst>
            <a:ext uri="{FF2B5EF4-FFF2-40B4-BE49-F238E27FC236}">
              <a16:creationId xmlns:a16="http://schemas.microsoft.com/office/drawing/2014/main" id="{00000000-0008-0000-0100-000011000000}"/>
            </a:ext>
          </a:extLst>
        </xdr:cNvPr>
        <xdr:cNvCxnSpPr/>
      </xdr:nvCxnSpPr>
      <xdr:spPr>
        <a:xfrm>
          <a:off x="34363959" y="5373819"/>
          <a:ext cx="206934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1424805</xdr:colOff>
      <xdr:row>10</xdr:row>
      <xdr:rowOff>125667</xdr:rowOff>
    </xdr:from>
    <xdr:to>
      <xdr:col>15</xdr:col>
      <xdr:colOff>3598066</xdr:colOff>
      <xdr:row>10</xdr:row>
      <xdr:rowOff>125667</xdr:rowOff>
    </xdr:to>
    <xdr:cxnSp macro="">
      <xdr:nvCxnSpPr>
        <xdr:cNvPr id="18" name="Straight Arrow Connector 17">
          <a:extLst>
            <a:ext uri="{FF2B5EF4-FFF2-40B4-BE49-F238E27FC236}">
              <a16:creationId xmlns:a16="http://schemas.microsoft.com/office/drawing/2014/main" id="{00000000-0008-0000-0100-000012000000}"/>
            </a:ext>
          </a:extLst>
        </xdr:cNvPr>
        <xdr:cNvCxnSpPr/>
      </xdr:nvCxnSpPr>
      <xdr:spPr>
        <a:xfrm>
          <a:off x="33975194" y="6221667"/>
          <a:ext cx="2173261"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3757217</xdr:colOff>
      <xdr:row>9</xdr:row>
      <xdr:rowOff>283670</xdr:rowOff>
    </xdr:from>
    <xdr:to>
      <xdr:col>15</xdr:col>
      <xdr:colOff>5800466</xdr:colOff>
      <xdr:row>9</xdr:row>
      <xdr:rowOff>283670</xdr:rowOff>
    </xdr:to>
    <xdr:cxnSp macro="">
      <xdr:nvCxnSpPr>
        <xdr:cNvPr id="19" name="Straight Arrow Connector 18">
          <a:extLst>
            <a:ext uri="{FF2B5EF4-FFF2-40B4-BE49-F238E27FC236}">
              <a16:creationId xmlns:a16="http://schemas.microsoft.com/office/drawing/2014/main" id="{00000000-0008-0000-0100-000013000000}"/>
            </a:ext>
          </a:extLst>
        </xdr:cNvPr>
        <xdr:cNvCxnSpPr/>
      </xdr:nvCxnSpPr>
      <xdr:spPr>
        <a:xfrm flipH="1">
          <a:off x="36307606" y="5770070"/>
          <a:ext cx="204324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3448002</xdr:colOff>
      <xdr:row>10</xdr:row>
      <xdr:rowOff>597652</xdr:rowOff>
    </xdr:from>
    <xdr:to>
      <xdr:col>15</xdr:col>
      <xdr:colOff>5522578</xdr:colOff>
      <xdr:row>10</xdr:row>
      <xdr:rowOff>597652</xdr:rowOff>
    </xdr:to>
    <xdr:cxnSp macro="">
      <xdr:nvCxnSpPr>
        <xdr:cNvPr id="20" name="Straight Arrow Connector 19">
          <a:extLst>
            <a:ext uri="{FF2B5EF4-FFF2-40B4-BE49-F238E27FC236}">
              <a16:creationId xmlns:a16="http://schemas.microsoft.com/office/drawing/2014/main" id="{00000000-0008-0000-0100-000014000000}"/>
            </a:ext>
          </a:extLst>
        </xdr:cNvPr>
        <xdr:cNvCxnSpPr/>
      </xdr:nvCxnSpPr>
      <xdr:spPr>
        <a:xfrm flipH="1">
          <a:off x="35998391" y="6693652"/>
          <a:ext cx="2074576"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2652825</xdr:colOff>
      <xdr:row>8</xdr:row>
      <xdr:rowOff>136382</xdr:rowOff>
    </xdr:from>
    <xdr:to>
      <xdr:col>15</xdr:col>
      <xdr:colOff>3112615</xdr:colOff>
      <xdr:row>9</xdr:row>
      <xdr:rowOff>119064</xdr:rowOff>
    </xdr:to>
    <xdr:sp macro="" textlink="$C$14">
      <xdr:nvSpPr>
        <xdr:cNvPr id="21" name="TextBox 20">
          <a:extLst>
            <a:ext uri="{FF2B5EF4-FFF2-40B4-BE49-F238E27FC236}">
              <a16:creationId xmlns:a16="http://schemas.microsoft.com/office/drawing/2014/main" id="{00000000-0008-0000-0100-000015000000}"/>
            </a:ext>
          </a:extLst>
        </xdr:cNvPr>
        <xdr:cNvSpPr txBox="1"/>
      </xdr:nvSpPr>
      <xdr:spPr>
        <a:xfrm>
          <a:off x="32488589" y="5013182"/>
          <a:ext cx="3174415" cy="592282"/>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998F70DD-8712-4ADE-ABEF-3F65D0CB85E6}" type="TxLink">
            <a:rPr lang="en-US" sz="1500" b="0" i="0" u="none" strike="noStrike">
              <a:solidFill>
                <a:srgbClr val="000000"/>
              </a:solidFill>
              <a:latin typeface="Calibri"/>
            </a:rPr>
            <a:pPr algn="l"/>
            <a:t>Opportunities #1</a:t>
          </a:fld>
          <a:endParaRPr lang="en-US" sz="1500" b="0">
            <a:solidFill>
              <a:sysClr val="windowText" lastClr="000000"/>
            </a:solidFill>
          </a:endParaRPr>
        </a:p>
      </xdr:txBody>
    </xdr:sp>
    <xdr:clientData/>
  </xdr:twoCellAnchor>
  <xdr:twoCellAnchor editAs="absolute">
    <xdr:from>
      <xdr:col>14</xdr:col>
      <xdr:colOff>2510816</xdr:colOff>
      <xdr:row>9</xdr:row>
      <xdr:rowOff>434125</xdr:rowOff>
    </xdr:from>
    <xdr:to>
      <xdr:col>15</xdr:col>
      <xdr:colOff>2968178</xdr:colOff>
      <xdr:row>10</xdr:row>
      <xdr:rowOff>425611</xdr:rowOff>
    </xdr:to>
    <xdr:sp macro="" textlink="$C$15">
      <xdr:nvSpPr>
        <xdr:cNvPr id="22" name="TextBox 21">
          <a:extLst>
            <a:ext uri="{FF2B5EF4-FFF2-40B4-BE49-F238E27FC236}">
              <a16:creationId xmlns:a16="http://schemas.microsoft.com/office/drawing/2014/main" id="{00000000-0008-0000-0100-000016000000}"/>
            </a:ext>
          </a:extLst>
        </xdr:cNvPr>
        <xdr:cNvSpPr txBox="1"/>
      </xdr:nvSpPr>
      <xdr:spPr>
        <a:xfrm>
          <a:off x="32346580" y="5920525"/>
          <a:ext cx="3171987" cy="601086"/>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28747296-4353-459D-AFF0-F13E0BD9962C}" type="TxLink">
            <a:rPr lang="en-US" sz="1500" b="0" i="0" u="none" strike="noStrike">
              <a:solidFill>
                <a:srgbClr val="000000"/>
              </a:solidFill>
              <a:effectLst/>
              <a:latin typeface="Calibri"/>
            </a:rPr>
            <a:pPr/>
            <a:t>Opportunities #2</a:t>
          </a:fld>
          <a:endParaRPr lang="en-US" sz="1500" b="0">
            <a:effectLst/>
          </a:endParaRPr>
        </a:p>
      </xdr:txBody>
    </xdr:sp>
    <xdr:clientData/>
  </xdr:twoCellAnchor>
  <xdr:twoCellAnchor editAs="absolute">
    <xdr:from>
      <xdr:col>15</xdr:col>
      <xdr:colOff>4258807</xdr:colOff>
      <xdr:row>9</xdr:row>
      <xdr:rowOff>15155</xdr:rowOff>
    </xdr:from>
    <xdr:to>
      <xdr:col>16</xdr:col>
      <xdr:colOff>527877</xdr:colOff>
      <xdr:row>9</xdr:row>
      <xdr:rowOff>565007</xdr:rowOff>
    </xdr:to>
    <xdr:sp macro="" textlink="$C$17">
      <xdr:nvSpPr>
        <xdr:cNvPr id="23" name="TextBox 22">
          <a:extLst>
            <a:ext uri="{FF2B5EF4-FFF2-40B4-BE49-F238E27FC236}">
              <a16:creationId xmlns:a16="http://schemas.microsoft.com/office/drawing/2014/main" id="{00000000-0008-0000-0100-000017000000}"/>
            </a:ext>
          </a:extLst>
        </xdr:cNvPr>
        <xdr:cNvSpPr txBox="1"/>
      </xdr:nvSpPr>
      <xdr:spPr>
        <a:xfrm>
          <a:off x="36809196" y="5501555"/>
          <a:ext cx="3279469" cy="549852"/>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2D7ABD4B-4591-40B4-9265-BE1C3FBB5145}" type="TxLink">
            <a:rPr lang="en-US" sz="1500" b="0" i="0" u="none" strike="noStrike">
              <a:solidFill>
                <a:srgbClr val="000000"/>
              </a:solidFill>
              <a:latin typeface="Calibri"/>
              <a:ea typeface="+mn-ea"/>
              <a:cs typeface="+mn-cs"/>
            </a:rPr>
            <a:pPr marL="0" indent="0" algn="l"/>
            <a:t>Opportunities #4</a:t>
          </a:fld>
          <a:endParaRPr lang="en-US" sz="1500" b="0" i="0" u="none" strike="noStrike">
            <a:solidFill>
              <a:srgbClr val="000000"/>
            </a:solidFill>
            <a:latin typeface="Calibri"/>
            <a:ea typeface="+mn-ea"/>
            <a:cs typeface="+mn-cs"/>
          </a:endParaRPr>
        </a:p>
      </xdr:txBody>
    </xdr:sp>
    <xdr:clientData/>
  </xdr:twoCellAnchor>
  <xdr:twoCellAnchor editAs="absolute">
    <xdr:from>
      <xdr:col>15</xdr:col>
      <xdr:colOff>3934698</xdr:colOff>
      <xdr:row>10</xdr:row>
      <xdr:rowOff>365699</xdr:rowOff>
    </xdr:from>
    <xdr:to>
      <xdr:col>16</xdr:col>
      <xdr:colOff>67725</xdr:colOff>
      <xdr:row>11</xdr:row>
      <xdr:rowOff>291873</xdr:rowOff>
    </xdr:to>
    <xdr:sp macro="" textlink="$C$18">
      <xdr:nvSpPr>
        <xdr:cNvPr id="24" name="TextBox 23">
          <a:extLst>
            <a:ext uri="{FF2B5EF4-FFF2-40B4-BE49-F238E27FC236}">
              <a16:creationId xmlns:a16="http://schemas.microsoft.com/office/drawing/2014/main" id="{00000000-0008-0000-0100-000018000000}"/>
            </a:ext>
          </a:extLst>
        </xdr:cNvPr>
        <xdr:cNvSpPr txBox="1"/>
      </xdr:nvSpPr>
      <xdr:spPr>
        <a:xfrm>
          <a:off x="36485087" y="6461699"/>
          <a:ext cx="3146890" cy="535774"/>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AD6DD07B-3289-4914-AF31-ABC2AC19650F}" type="TxLink">
            <a:rPr lang="en-US" sz="1500" b="0" i="0" u="none" strike="noStrike">
              <a:solidFill>
                <a:srgbClr val="000000"/>
              </a:solidFill>
              <a:latin typeface="Calibri"/>
              <a:ea typeface="+mn-ea"/>
              <a:cs typeface="+mn-cs"/>
            </a:rPr>
            <a:pPr marL="0" indent="0" algn="l"/>
            <a:t>Opportunities #5</a:t>
          </a:fld>
          <a:endParaRPr lang="en-US" sz="1500" b="0" i="0" u="none" strike="noStrike">
            <a:solidFill>
              <a:srgbClr val="000000"/>
            </a:solidFill>
            <a:latin typeface="Calibri"/>
            <a:ea typeface="+mn-ea"/>
            <a:cs typeface="+mn-cs"/>
          </a:endParaRPr>
        </a:p>
      </xdr:txBody>
    </xdr:sp>
    <xdr:clientData/>
  </xdr:twoCellAnchor>
  <xdr:twoCellAnchor editAs="absolute">
    <xdr:from>
      <xdr:col>15</xdr:col>
      <xdr:colOff>1286238</xdr:colOff>
      <xdr:row>11</xdr:row>
      <xdr:rowOff>369735</xdr:rowOff>
    </xdr:from>
    <xdr:to>
      <xdr:col>15</xdr:col>
      <xdr:colOff>3346248</xdr:colOff>
      <xdr:row>11</xdr:row>
      <xdr:rowOff>369735</xdr:rowOff>
    </xdr:to>
    <xdr:cxnSp macro="">
      <xdr:nvCxnSpPr>
        <xdr:cNvPr id="25" name="Straight Arrow Connector 24">
          <a:extLst>
            <a:ext uri="{FF2B5EF4-FFF2-40B4-BE49-F238E27FC236}">
              <a16:creationId xmlns:a16="http://schemas.microsoft.com/office/drawing/2014/main" id="{00000000-0008-0000-0100-000019000000}"/>
            </a:ext>
          </a:extLst>
        </xdr:cNvPr>
        <xdr:cNvCxnSpPr/>
      </xdr:nvCxnSpPr>
      <xdr:spPr>
        <a:xfrm>
          <a:off x="33836627" y="7075335"/>
          <a:ext cx="2060010"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2248735</xdr:colOff>
      <xdr:row>11</xdr:row>
      <xdr:rowOff>95591</xdr:rowOff>
    </xdr:from>
    <xdr:to>
      <xdr:col>15</xdr:col>
      <xdr:colOff>2709621</xdr:colOff>
      <xdr:row>12</xdr:row>
      <xdr:rowOff>96154</xdr:rowOff>
    </xdr:to>
    <xdr:sp macro="" textlink="$C$16">
      <xdr:nvSpPr>
        <xdr:cNvPr id="26" name="TextBox 25">
          <a:extLst>
            <a:ext uri="{FF2B5EF4-FFF2-40B4-BE49-F238E27FC236}">
              <a16:creationId xmlns:a16="http://schemas.microsoft.com/office/drawing/2014/main" id="{00000000-0008-0000-0100-00001A000000}"/>
            </a:ext>
          </a:extLst>
        </xdr:cNvPr>
        <xdr:cNvSpPr txBox="1"/>
      </xdr:nvSpPr>
      <xdr:spPr>
        <a:xfrm>
          <a:off x="32084499" y="6801191"/>
          <a:ext cx="3175511" cy="610163"/>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787D3103-AA0C-4911-AC55-E93C16B86AC5}" type="TxLink">
            <a:rPr lang="en-US" sz="1500" b="0" i="0" u="none" strike="noStrike">
              <a:solidFill>
                <a:srgbClr val="000000"/>
              </a:solidFill>
              <a:effectLst/>
              <a:latin typeface="Calibri"/>
            </a:rPr>
            <a:pPr/>
            <a:t>Opportunities #3</a:t>
          </a:fld>
          <a:endParaRPr lang="en-US" sz="1500" b="0">
            <a:effectLst/>
          </a:endParaRPr>
        </a:p>
      </xdr:txBody>
    </xdr:sp>
    <xdr:clientData/>
  </xdr:twoCellAnchor>
  <xdr:twoCellAnchor editAs="absolute">
    <xdr:from>
      <xdr:col>15</xdr:col>
      <xdr:colOff>1407340</xdr:colOff>
      <xdr:row>3</xdr:row>
      <xdr:rowOff>512468</xdr:rowOff>
    </xdr:from>
    <xdr:to>
      <xdr:col>15</xdr:col>
      <xdr:colOff>3446493</xdr:colOff>
      <xdr:row>3</xdr:row>
      <xdr:rowOff>512468</xdr:rowOff>
    </xdr:to>
    <xdr:cxnSp macro="">
      <xdr:nvCxnSpPr>
        <xdr:cNvPr id="27" name="Straight Arrow Connector 26">
          <a:extLst>
            <a:ext uri="{FF2B5EF4-FFF2-40B4-BE49-F238E27FC236}">
              <a16:creationId xmlns:a16="http://schemas.microsoft.com/office/drawing/2014/main" id="{00000000-0008-0000-0100-00001B000000}"/>
            </a:ext>
          </a:extLst>
        </xdr:cNvPr>
        <xdr:cNvCxnSpPr/>
      </xdr:nvCxnSpPr>
      <xdr:spPr>
        <a:xfrm>
          <a:off x="33957729" y="2341268"/>
          <a:ext cx="2039153"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1728944</xdr:colOff>
      <xdr:row>5</xdr:row>
      <xdr:rowOff>310859</xdr:rowOff>
    </xdr:from>
    <xdr:to>
      <xdr:col>15</xdr:col>
      <xdr:colOff>3729721</xdr:colOff>
      <xdr:row>5</xdr:row>
      <xdr:rowOff>310859</xdr:rowOff>
    </xdr:to>
    <xdr:cxnSp macro="">
      <xdr:nvCxnSpPr>
        <xdr:cNvPr id="28" name="Straight Arrow Connector 27">
          <a:extLst>
            <a:ext uri="{FF2B5EF4-FFF2-40B4-BE49-F238E27FC236}">
              <a16:creationId xmlns:a16="http://schemas.microsoft.com/office/drawing/2014/main" id="{00000000-0008-0000-0100-00001C000000}"/>
            </a:ext>
          </a:extLst>
        </xdr:cNvPr>
        <xdr:cNvCxnSpPr/>
      </xdr:nvCxnSpPr>
      <xdr:spPr>
        <a:xfrm>
          <a:off x="34279333" y="3358859"/>
          <a:ext cx="200077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3556008</xdr:colOff>
      <xdr:row>4</xdr:row>
      <xdr:rowOff>217187</xdr:rowOff>
    </xdr:from>
    <xdr:to>
      <xdr:col>15</xdr:col>
      <xdr:colOff>5618307</xdr:colOff>
      <xdr:row>4</xdr:row>
      <xdr:rowOff>217187</xdr:rowOff>
    </xdr:to>
    <xdr:cxnSp macro="">
      <xdr:nvCxnSpPr>
        <xdr:cNvPr id="29" name="Straight Arrow Connector 28">
          <a:extLst>
            <a:ext uri="{FF2B5EF4-FFF2-40B4-BE49-F238E27FC236}">
              <a16:creationId xmlns:a16="http://schemas.microsoft.com/office/drawing/2014/main" id="{00000000-0008-0000-0100-00001D000000}"/>
            </a:ext>
          </a:extLst>
        </xdr:cNvPr>
        <xdr:cNvCxnSpPr/>
      </xdr:nvCxnSpPr>
      <xdr:spPr>
        <a:xfrm flipH="1">
          <a:off x="36106397" y="2655587"/>
          <a:ext cx="206229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3893668</xdr:colOff>
      <xdr:row>6</xdr:row>
      <xdr:rowOff>100414</xdr:rowOff>
    </xdr:from>
    <xdr:to>
      <xdr:col>15</xdr:col>
      <xdr:colOff>5939516</xdr:colOff>
      <xdr:row>6</xdr:row>
      <xdr:rowOff>100414</xdr:rowOff>
    </xdr:to>
    <xdr:cxnSp macro="">
      <xdr:nvCxnSpPr>
        <xdr:cNvPr id="30" name="Straight Arrow Connector 29">
          <a:extLst>
            <a:ext uri="{FF2B5EF4-FFF2-40B4-BE49-F238E27FC236}">
              <a16:creationId xmlns:a16="http://schemas.microsoft.com/office/drawing/2014/main" id="{00000000-0008-0000-0100-00001E000000}"/>
            </a:ext>
          </a:extLst>
        </xdr:cNvPr>
        <xdr:cNvCxnSpPr/>
      </xdr:nvCxnSpPr>
      <xdr:spPr>
        <a:xfrm flipH="1">
          <a:off x="36444057" y="3758014"/>
          <a:ext cx="204584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2469251</xdr:colOff>
      <xdr:row>3</xdr:row>
      <xdr:rowOff>253280</xdr:rowOff>
    </xdr:from>
    <xdr:to>
      <xdr:col>15</xdr:col>
      <xdr:colOff>3026024</xdr:colOff>
      <xdr:row>4</xdr:row>
      <xdr:rowOff>253280</xdr:rowOff>
    </xdr:to>
    <xdr:sp macro="" textlink="$C$8">
      <xdr:nvSpPr>
        <xdr:cNvPr id="31" name="TextBox 30">
          <a:extLst>
            <a:ext uri="{FF2B5EF4-FFF2-40B4-BE49-F238E27FC236}">
              <a16:creationId xmlns:a16="http://schemas.microsoft.com/office/drawing/2014/main" id="{00000000-0008-0000-0100-00001F000000}"/>
            </a:ext>
          </a:extLst>
        </xdr:cNvPr>
        <xdr:cNvSpPr txBox="1"/>
      </xdr:nvSpPr>
      <xdr:spPr>
        <a:xfrm>
          <a:off x="32305015" y="2082080"/>
          <a:ext cx="3271398" cy="609600"/>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33300C0F-70E7-4A7C-B0B3-69BA10AD0E20}" type="TxLink">
            <a:rPr lang="en-US" sz="1500" b="0" i="0" u="none" strike="noStrike">
              <a:solidFill>
                <a:srgbClr val="000000"/>
              </a:solidFill>
              <a:effectLst/>
              <a:latin typeface="Calibri"/>
              <a:ea typeface="+mn-ea"/>
              <a:cs typeface="+mn-cs"/>
            </a:rPr>
            <a:pPr marL="0" indent="0" algn="l"/>
            <a:t>Strength #1</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47015</xdr:colOff>
      <xdr:row>4</xdr:row>
      <xdr:rowOff>574757</xdr:rowOff>
    </xdr:from>
    <xdr:to>
      <xdr:col>15</xdr:col>
      <xdr:colOff>3325248</xdr:colOff>
      <xdr:row>5</xdr:row>
      <xdr:rowOff>595062</xdr:rowOff>
    </xdr:to>
    <xdr:sp macro="" textlink="$C$9">
      <xdr:nvSpPr>
        <xdr:cNvPr id="32" name="Internal Strength #2">
          <a:extLst>
            <a:ext uri="{FF2B5EF4-FFF2-40B4-BE49-F238E27FC236}">
              <a16:creationId xmlns:a16="http://schemas.microsoft.com/office/drawing/2014/main" id="{00000000-0008-0000-0100-000020000000}"/>
            </a:ext>
          </a:extLst>
        </xdr:cNvPr>
        <xdr:cNvSpPr txBox="1"/>
      </xdr:nvSpPr>
      <xdr:spPr>
        <a:xfrm>
          <a:off x="32601734" y="3013157"/>
          <a:ext cx="3273903" cy="629905"/>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AB95AE18-17F4-45E8-91AB-273860310256}" type="TxLink">
            <a:rPr lang="en-US" sz="1500" b="0" i="0" u="none" strike="noStrike">
              <a:solidFill>
                <a:srgbClr val="000000"/>
              </a:solidFill>
              <a:effectLst/>
              <a:latin typeface="Calibri"/>
              <a:ea typeface="+mn-ea"/>
              <a:cs typeface="+mn-cs"/>
            </a:rPr>
            <a:pPr marL="0" indent="0" algn="l"/>
            <a:t>Strength #2</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4113958</xdr:colOff>
      <xdr:row>4</xdr:row>
      <xdr:rowOff>49791</xdr:rowOff>
    </xdr:from>
    <xdr:to>
      <xdr:col>16</xdr:col>
      <xdr:colOff>419640</xdr:colOff>
      <xdr:row>5</xdr:row>
      <xdr:rowOff>67109</xdr:rowOff>
    </xdr:to>
    <xdr:sp macro="" textlink="$C$11">
      <xdr:nvSpPr>
        <xdr:cNvPr id="33" name="External Strength #1">
          <a:extLst>
            <a:ext uri="{FF2B5EF4-FFF2-40B4-BE49-F238E27FC236}">
              <a16:creationId xmlns:a16="http://schemas.microsoft.com/office/drawing/2014/main" id="{00000000-0008-0000-0100-000021000000}"/>
            </a:ext>
          </a:extLst>
        </xdr:cNvPr>
        <xdr:cNvSpPr txBox="1"/>
      </xdr:nvSpPr>
      <xdr:spPr>
        <a:xfrm>
          <a:off x="36664347" y="2488191"/>
          <a:ext cx="3306556" cy="626918"/>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E5580ADD-EE02-4BD5-AC42-177C917038EF}" type="TxLink">
            <a:rPr lang="en-US" sz="1500" b="0" i="0" u="none" strike="noStrike">
              <a:solidFill>
                <a:srgbClr val="000000"/>
              </a:solidFill>
              <a:effectLst/>
              <a:latin typeface="Calibri"/>
              <a:ea typeface="+mn-ea"/>
              <a:cs typeface="+mn-cs"/>
            </a:rPr>
            <a:pPr marL="0" indent="0" algn="l"/>
            <a:t>Strength #4</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4391170</xdr:colOff>
      <xdr:row>5</xdr:row>
      <xdr:rowOff>316555</xdr:rowOff>
    </xdr:from>
    <xdr:to>
      <xdr:col>16</xdr:col>
      <xdr:colOff>649737</xdr:colOff>
      <xdr:row>6</xdr:row>
      <xdr:rowOff>329410</xdr:rowOff>
    </xdr:to>
    <xdr:sp macro="" textlink="$C$12">
      <xdr:nvSpPr>
        <xdr:cNvPr id="34" name="External Strength #2">
          <a:extLst>
            <a:ext uri="{FF2B5EF4-FFF2-40B4-BE49-F238E27FC236}">
              <a16:creationId xmlns:a16="http://schemas.microsoft.com/office/drawing/2014/main" id="{00000000-0008-0000-0100-000022000000}"/>
            </a:ext>
          </a:extLst>
        </xdr:cNvPr>
        <xdr:cNvSpPr txBox="1"/>
      </xdr:nvSpPr>
      <xdr:spPr>
        <a:xfrm>
          <a:off x="36941559" y="3364555"/>
          <a:ext cx="3268966" cy="622455"/>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71F1A0F2-7709-4A25-94FE-20E85B112FD8}" type="TxLink">
            <a:rPr lang="en-US" sz="1500" b="0" i="0" u="none" strike="noStrike">
              <a:solidFill>
                <a:srgbClr val="000000"/>
              </a:solidFill>
              <a:effectLst/>
              <a:latin typeface="Calibri"/>
              <a:ea typeface="+mn-ea"/>
              <a:cs typeface="+mn-cs"/>
            </a:rPr>
            <a:pPr marL="0" indent="0" algn="l"/>
            <a:t>Strength #5</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2054337</xdr:colOff>
      <xdr:row>7</xdr:row>
      <xdr:rowOff>157459</xdr:rowOff>
    </xdr:from>
    <xdr:to>
      <xdr:col>15</xdr:col>
      <xdr:colOff>4075457</xdr:colOff>
      <xdr:row>7</xdr:row>
      <xdr:rowOff>157459</xdr:rowOff>
    </xdr:to>
    <xdr:cxnSp macro="">
      <xdr:nvCxnSpPr>
        <xdr:cNvPr id="35" name="Straight Arrow Connector 34">
          <a:extLst>
            <a:ext uri="{FF2B5EF4-FFF2-40B4-BE49-F238E27FC236}">
              <a16:creationId xmlns:a16="http://schemas.microsoft.com/office/drawing/2014/main" id="{00000000-0008-0000-0100-000023000000}"/>
            </a:ext>
          </a:extLst>
        </xdr:cNvPr>
        <xdr:cNvCxnSpPr/>
      </xdr:nvCxnSpPr>
      <xdr:spPr>
        <a:xfrm>
          <a:off x="34604726" y="4424659"/>
          <a:ext cx="2021120"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302046</xdr:colOff>
      <xdr:row>6</xdr:row>
      <xdr:rowOff>333661</xdr:rowOff>
    </xdr:from>
    <xdr:to>
      <xdr:col>15</xdr:col>
      <xdr:colOff>3573614</xdr:colOff>
      <xdr:row>7</xdr:row>
      <xdr:rowOff>329588</xdr:rowOff>
    </xdr:to>
    <xdr:sp macro="" textlink="$C$10">
      <xdr:nvSpPr>
        <xdr:cNvPr id="36" name="Internal Strength #3">
          <a:extLst>
            <a:ext uri="{FF2B5EF4-FFF2-40B4-BE49-F238E27FC236}">
              <a16:creationId xmlns:a16="http://schemas.microsoft.com/office/drawing/2014/main" id="{00000000-0008-0000-0100-000024000000}"/>
            </a:ext>
          </a:extLst>
        </xdr:cNvPr>
        <xdr:cNvSpPr txBox="1"/>
      </xdr:nvSpPr>
      <xdr:spPr>
        <a:xfrm>
          <a:off x="32856765" y="3991261"/>
          <a:ext cx="3267238" cy="605527"/>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6CB4F48C-D8FE-4811-A0C7-CF798A3B5477}" type="TxLink">
            <a:rPr lang="en-US" sz="1500" b="0" i="0" u="none" strike="noStrike">
              <a:solidFill>
                <a:srgbClr val="000000"/>
              </a:solidFill>
              <a:effectLst/>
              <a:latin typeface="Calibri"/>
              <a:ea typeface="+mn-ea"/>
              <a:cs typeface="+mn-cs"/>
            </a:rPr>
            <a:pPr marL="0" indent="0" algn="l"/>
            <a:t>Strength #3</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16</xdr:col>
      <xdr:colOff>3281167</xdr:colOff>
      <xdr:row>8</xdr:row>
      <xdr:rowOff>403672</xdr:rowOff>
    </xdr:from>
    <xdr:to>
      <xdr:col>16</xdr:col>
      <xdr:colOff>5318756</xdr:colOff>
      <xdr:row>8</xdr:row>
      <xdr:rowOff>403672</xdr:rowOff>
    </xdr:to>
    <xdr:cxnSp macro="">
      <xdr:nvCxnSpPr>
        <xdr:cNvPr id="37" name="Straight Arrow Connector 36">
          <a:extLst>
            <a:ext uri="{FF2B5EF4-FFF2-40B4-BE49-F238E27FC236}">
              <a16:creationId xmlns:a16="http://schemas.microsoft.com/office/drawing/2014/main" id="{00000000-0008-0000-0100-000025000000}"/>
            </a:ext>
          </a:extLst>
        </xdr:cNvPr>
        <xdr:cNvCxnSpPr/>
      </xdr:nvCxnSpPr>
      <xdr:spPr>
        <a:xfrm>
          <a:off x="42841955" y="5280472"/>
          <a:ext cx="203758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1397472</xdr:colOff>
      <xdr:row>8</xdr:row>
      <xdr:rowOff>101744</xdr:rowOff>
    </xdr:from>
    <xdr:to>
      <xdr:col>16</xdr:col>
      <xdr:colOff>4712382</xdr:colOff>
      <xdr:row>9</xdr:row>
      <xdr:rowOff>32473</xdr:rowOff>
    </xdr:to>
    <xdr:sp macro="" textlink="$E$14">
      <xdr:nvSpPr>
        <xdr:cNvPr id="38" name="TextBox 37">
          <a:extLst>
            <a:ext uri="{FF2B5EF4-FFF2-40B4-BE49-F238E27FC236}">
              <a16:creationId xmlns:a16="http://schemas.microsoft.com/office/drawing/2014/main" id="{00000000-0008-0000-0100-000026000000}"/>
            </a:ext>
          </a:extLst>
        </xdr:cNvPr>
        <xdr:cNvSpPr txBox="1"/>
      </xdr:nvSpPr>
      <xdr:spPr>
        <a:xfrm>
          <a:off x="40958260" y="4978544"/>
          <a:ext cx="3314910" cy="540329"/>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7B75EF39-9478-4D55-A5A6-635E8EADA240}" type="TxLink">
            <a:rPr lang="en-US" sz="1500" b="0" i="0" u="none" strike="noStrike">
              <a:solidFill>
                <a:srgbClr val="000000"/>
              </a:solidFill>
              <a:latin typeface="Calibri"/>
            </a:rPr>
            <a:pPr algn="l"/>
            <a:t>Threat #1</a:t>
          </a:fld>
          <a:endParaRPr lang="en-US" sz="1500" b="0">
            <a:solidFill>
              <a:sysClr val="windowText" lastClr="000000"/>
            </a:solidFill>
          </a:endParaRPr>
        </a:p>
      </xdr:txBody>
    </xdr:sp>
    <xdr:clientData/>
  </xdr:twoCellAnchor>
  <xdr:twoCellAnchor editAs="absolute">
    <xdr:from>
      <xdr:col>16</xdr:col>
      <xdr:colOff>3026593</xdr:colOff>
      <xdr:row>10</xdr:row>
      <xdr:rowOff>68521</xdr:rowOff>
    </xdr:from>
    <xdr:to>
      <xdr:col>16</xdr:col>
      <xdr:colOff>5075316</xdr:colOff>
      <xdr:row>10</xdr:row>
      <xdr:rowOff>68521</xdr:rowOff>
    </xdr:to>
    <xdr:cxnSp macro="">
      <xdr:nvCxnSpPr>
        <xdr:cNvPr id="39" name="Straight Arrow Connector 38">
          <a:extLst>
            <a:ext uri="{FF2B5EF4-FFF2-40B4-BE49-F238E27FC236}">
              <a16:creationId xmlns:a16="http://schemas.microsoft.com/office/drawing/2014/main" id="{00000000-0008-0000-0100-000027000000}"/>
            </a:ext>
          </a:extLst>
        </xdr:cNvPr>
        <xdr:cNvCxnSpPr/>
      </xdr:nvCxnSpPr>
      <xdr:spPr>
        <a:xfrm>
          <a:off x="42587381" y="6164521"/>
          <a:ext cx="2048723"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1138857</xdr:colOff>
      <xdr:row>9</xdr:row>
      <xdr:rowOff>276910</xdr:rowOff>
    </xdr:from>
    <xdr:to>
      <xdr:col>16</xdr:col>
      <xdr:colOff>4503219</xdr:colOff>
      <xdr:row>10</xdr:row>
      <xdr:rowOff>201685</xdr:rowOff>
    </xdr:to>
    <xdr:sp macro="" textlink="$E$15">
      <xdr:nvSpPr>
        <xdr:cNvPr id="40" name="TextBox 39">
          <a:extLst>
            <a:ext uri="{FF2B5EF4-FFF2-40B4-BE49-F238E27FC236}">
              <a16:creationId xmlns:a16="http://schemas.microsoft.com/office/drawing/2014/main" id="{00000000-0008-0000-0100-000028000000}"/>
            </a:ext>
          </a:extLst>
        </xdr:cNvPr>
        <xdr:cNvSpPr txBox="1"/>
      </xdr:nvSpPr>
      <xdr:spPr>
        <a:xfrm>
          <a:off x="40699645" y="5763310"/>
          <a:ext cx="3364362" cy="534375"/>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ADE68740-AA82-4CDA-AF38-9F95BBC7D7BF}" type="TxLink">
            <a:rPr lang="en-US" sz="1500" b="0" i="0" u="none" strike="noStrike">
              <a:solidFill>
                <a:srgbClr val="000000"/>
              </a:solidFill>
              <a:latin typeface="Calibri"/>
            </a:rPr>
            <a:pPr algn="l"/>
            <a:t>Threat #2</a:t>
          </a:fld>
          <a:endParaRPr lang="en-US" sz="1500" b="0">
            <a:solidFill>
              <a:sysClr val="windowText" lastClr="000000"/>
            </a:solidFill>
          </a:endParaRPr>
        </a:p>
      </xdr:txBody>
    </xdr:sp>
    <xdr:clientData/>
  </xdr:twoCellAnchor>
  <xdr:twoCellAnchor editAs="absolute">
    <xdr:from>
      <xdr:col>16</xdr:col>
      <xdr:colOff>2752223</xdr:colOff>
      <xdr:row>11</xdr:row>
      <xdr:rowOff>269338</xdr:rowOff>
    </xdr:from>
    <xdr:to>
      <xdr:col>16</xdr:col>
      <xdr:colOff>4803667</xdr:colOff>
      <xdr:row>11</xdr:row>
      <xdr:rowOff>269338</xdr:rowOff>
    </xdr:to>
    <xdr:cxnSp macro="">
      <xdr:nvCxnSpPr>
        <xdr:cNvPr id="41" name="Straight Arrow Connector 40">
          <a:extLst>
            <a:ext uri="{FF2B5EF4-FFF2-40B4-BE49-F238E27FC236}">
              <a16:creationId xmlns:a16="http://schemas.microsoft.com/office/drawing/2014/main" id="{00000000-0008-0000-0100-000029000000}"/>
            </a:ext>
          </a:extLst>
        </xdr:cNvPr>
        <xdr:cNvCxnSpPr/>
      </xdr:nvCxnSpPr>
      <xdr:spPr>
        <a:xfrm>
          <a:off x="42313011" y="6974938"/>
          <a:ext cx="2051444"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942584</xdr:colOff>
      <xdr:row>10</xdr:row>
      <xdr:rowOff>587098</xdr:rowOff>
    </xdr:from>
    <xdr:to>
      <xdr:col>16</xdr:col>
      <xdr:colOff>4373609</xdr:colOff>
      <xdr:row>11</xdr:row>
      <xdr:rowOff>530708</xdr:rowOff>
    </xdr:to>
    <xdr:sp macro="" textlink="$E$16">
      <xdr:nvSpPr>
        <xdr:cNvPr id="42" name="TextBox 41">
          <a:extLst>
            <a:ext uri="{FF2B5EF4-FFF2-40B4-BE49-F238E27FC236}">
              <a16:creationId xmlns:a16="http://schemas.microsoft.com/office/drawing/2014/main" id="{00000000-0008-0000-0100-00002A000000}"/>
            </a:ext>
          </a:extLst>
        </xdr:cNvPr>
        <xdr:cNvSpPr txBox="1"/>
      </xdr:nvSpPr>
      <xdr:spPr>
        <a:xfrm>
          <a:off x="40503372" y="6683098"/>
          <a:ext cx="3431025" cy="553210"/>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6BB04C8A-18FE-48F4-A62B-60704B5B22D7}" type="TxLink">
            <a:rPr lang="en-US" sz="1500" b="0" i="0" u="none" strike="noStrike">
              <a:solidFill>
                <a:srgbClr val="000000"/>
              </a:solidFill>
              <a:latin typeface="Calibri"/>
            </a:rPr>
            <a:pPr algn="l"/>
            <a:t>Threat #3</a:t>
          </a:fld>
          <a:endParaRPr lang="en-US" sz="1500" b="0">
            <a:solidFill>
              <a:sysClr val="windowText" lastClr="000000"/>
            </a:solidFill>
          </a:endParaRPr>
        </a:p>
      </xdr:txBody>
    </xdr:sp>
    <xdr:clientData/>
  </xdr:twoCellAnchor>
  <xdr:twoCellAnchor editAs="absolute">
    <xdr:from>
      <xdr:col>17</xdr:col>
      <xdr:colOff>589177</xdr:colOff>
      <xdr:row>9</xdr:row>
      <xdr:rowOff>228391</xdr:rowOff>
    </xdr:from>
    <xdr:to>
      <xdr:col>17</xdr:col>
      <xdr:colOff>2646246</xdr:colOff>
      <xdr:row>9</xdr:row>
      <xdr:rowOff>228391</xdr:rowOff>
    </xdr:to>
    <xdr:cxnSp macro="">
      <xdr:nvCxnSpPr>
        <xdr:cNvPr id="43" name="Straight Arrow Connector 42">
          <a:extLst>
            <a:ext uri="{FF2B5EF4-FFF2-40B4-BE49-F238E27FC236}">
              <a16:creationId xmlns:a16="http://schemas.microsoft.com/office/drawing/2014/main" id="{00000000-0008-0000-0100-00002B000000}"/>
            </a:ext>
          </a:extLst>
        </xdr:cNvPr>
        <xdr:cNvCxnSpPr/>
      </xdr:nvCxnSpPr>
      <xdr:spPr>
        <a:xfrm flipH="1">
          <a:off x="47160366" y="5714791"/>
          <a:ext cx="205706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5678126</xdr:colOff>
      <xdr:row>8</xdr:row>
      <xdr:rowOff>547688</xdr:rowOff>
    </xdr:from>
    <xdr:to>
      <xdr:col>17</xdr:col>
      <xdr:colOff>1921990</xdr:colOff>
      <xdr:row>9</xdr:row>
      <xdr:rowOff>495733</xdr:rowOff>
    </xdr:to>
    <xdr:sp macro="" textlink="$E$17">
      <xdr:nvSpPr>
        <xdr:cNvPr id="44" name="TextBox 43">
          <a:extLst>
            <a:ext uri="{FF2B5EF4-FFF2-40B4-BE49-F238E27FC236}">
              <a16:creationId xmlns:a16="http://schemas.microsoft.com/office/drawing/2014/main" id="{00000000-0008-0000-0100-00002C000000}"/>
            </a:ext>
          </a:extLst>
        </xdr:cNvPr>
        <xdr:cNvSpPr txBox="1"/>
      </xdr:nvSpPr>
      <xdr:spPr>
        <a:xfrm>
          <a:off x="45238914" y="5424488"/>
          <a:ext cx="3254265" cy="557645"/>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D50D3272-8246-4CB1-8DD6-20438327886C}" type="TxLink">
            <a:rPr lang="en-US" sz="1500" b="0" i="0" u="none" strike="noStrike">
              <a:solidFill>
                <a:srgbClr val="000000"/>
              </a:solidFill>
              <a:latin typeface="Calibri"/>
              <a:ea typeface="+mn-ea"/>
              <a:cs typeface="+mn-cs"/>
            </a:rPr>
            <a:pPr marL="0" indent="0" algn="l"/>
            <a:t>Threat #4</a:t>
          </a:fld>
          <a:endParaRPr lang="en-US" sz="1500" b="0" i="0" u="none" strike="noStrike">
            <a:solidFill>
              <a:srgbClr val="000000"/>
            </a:solidFill>
            <a:latin typeface="Calibri"/>
            <a:ea typeface="+mn-ea"/>
            <a:cs typeface="+mn-cs"/>
          </a:endParaRPr>
        </a:p>
      </xdr:txBody>
    </xdr:sp>
    <xdr:clientData/>
  </xdr:twoCellAnchor>
  <xdr:twoCellAnchor editAs="absolute">
    <xdr:from>
      <xdr:col>16</xdr:col>
      <xdr:colOff>5473113</xdr:colOff>
      <xdr:row>10</xdr:row>
      <xdr:rowOff>303857</xdr:rowOff>
    </xdr:from>
    <xdr:to>
      <xdr:col>17</xdr:col>
      <xdr:colOff>1712539</xdr:colOff>
      <xdr:row>11</xdr:row>
      <xdr:rowOff>247140</xdr:rowOff>
    </xdr:to>
    <xdr:sp macro="" textlink="$E$18">
      <xdr:nvSpPr>
        <xdr:cNvPr id="45" name="TextBox 44">
          <a:extLst>
            <a:ext uri="{FF2B5EF4-FFF2-40B4-BE49-F238E27FC236}">
              <a16:creationId xmlns:a16="http://schemas.microsoft.com/office/drawing/2014/main" id="{00000000-0008-0000-0100-00002D000000}"/>
            </a:ext>
          </a:extLst>
        </xdr:cNvPr>
        <xdr:cNvSpPr txBox="1"/>
      </xdr:nvSpPr>
      <xdr:spPr>
        <a:xfrm>
          <a:off x="45033901" y="6399857"/>
          <a:ext cx="3249827" cy="552883"/>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83C0B61-30B5-447D-9A32-298FB82A993D}" type="TxLink">
            <a:rPr lang="en-US" sz="1500" b="0" i="0" u="none" strike="noStrike">
              <a:solidFill>
                <a:srgbClr val="000000"/>
              </a:solidFill>
              <a:latin typeface="Calibri"/>
              <a:ea typeface="+mn-ea"/>
              <a:cs typeface="+mn-cs"/>
            </a:rPr>
            <a:pPr marL="0" indent="0" algn="l"/>
            <a:t>Threat #5</a:t>
          </a:fld>
          <a:endParaRPr lang="en-US" sz="1500" b="0" i="0" u="none" strike="noStrike">
            <a:solidFill>
              <a:srgbClr val="000000"/>
            </a:solidFill>
            <a:latin typeface="Calibri"/>
            <a:ea typeface="+mn-ea"/>
            <a:cs typeface="+mn-cs"/>
          </a:endParaRPr>
        </a:p>
      </xdr:txBody>
    </xdr:sp>
    <xdr:clientData/>
  </xdr:twoCellAnchor>
  <xdr:twoCellAnchor editAs="absolute">
    <xdr:from>
      <xdr:col>16</xdr:col>
      <xdr:colOff>3415338</xdr:colOff>
      <xdr:row>1</xdr:row>
      <xdr:rowOff>357188</xdr:rowOff>
    </xdr:from>
    <xdr:to>
      <xdr:col>16</xdr:col>
      <xdr:colOff>5660553</xdr:colOff>
      <xdr:row>2</xdr:row>
      <xdr:rowOff>417930</xdr:rowOff>
    </xdr:to>
    <xdr:sp macro="" textlink="">
      <xdr:nvSpPr>
        <xdr:cNvPr id="46" name="TextBox 45">
          <a:hlinkClick xmlns:r="http://schemas.openxmlformats.org/officeDocument/2006/relationships" r:id="rId3"/>
          <a:extLst>
            <a:ext uri="{FF2B5EF4-FFF2-40B4-BE49-F238E27FC236}">
              <a16:creationId xmlns:a16="http://schemas.microsoft.com/office/drawing/2014/main" id="{00000000-0008-0000-0100-00002E000000}"/>
            </a:ext>
          </a:extLst>
        </xdr:cNvPr>
        <xdr:cNvSpPr txBox="1"/>
      </xdr:nvSpPr>
      <xdr:spPr>
        <a:xfrm>
          <a:off x="42976126" y="966788"/>
          <a:ext cx="2245215" cy="670342"/>
        </a:xfrm>
        <a:prstGeom prst="rect">
          <a:avLst/>
        </a:prstGeom>
        <a:solidFill>
          <a:srgbClr val="C0000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Weaknesses</a:t>
          </a:r>
        </a:p>
      </xdr:txBody>
    </xdr:sp>
    <xdr:clientData/>
  </xdr:twoCellAnchor>
  <xdr:twoCellAnchor editAs="absolute">
    <xdr:from>
      <xdr:col>16</xdr:col>
      <xdr:colOff>2825756</xdr:colOff>
      <xdr:row>3</xdr:row>
      <xdr:rowOff>591756</xdr:rowOff>
    </xdr:from>
    <xdr:to>
      <xdr:col>16</xdr:col>
      <xdr:colOff>4860623</xdr:colOff>
      <xdr:row>3</xdr:row>
      <xdr:rowOff>591756</xdr:rowOff>
    </xdr:to>
    <xdr:cxnSp macro="">
      <xdr:nvCxnSpPr>
        <xdr:cNvPr id="47" name="Straight Arrow Connector 46">
          <a:extLst>
            <a:ext uri="{FF2B5EF4-FFF2-40B4-BE49-F238E27FC236}">
              <a16:creationId xmlns:a16="http://schemas.microsoft.com/office/drawing/2014/main" id="{00000000-0008-0000-0100-00002F000000}"/>
            </a:ext>
          </a:extLst>
        </xdr:cNvPr>
        <xdr:cNvCxnSpPr/>
      </xdr:nvCxnSpPr>
      <xdr:spPr>
        <a:xfrm>
          <a:off x="42386544" y="2420556"/>
          <a:ext cx="203486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980684</xdr:colOff>
      <xdr:row>3</xdr:row>
      <xdr:rowOff>270598</xdr:rowOff>
    </xdr:from>
    <xdr:to>
      <xdr:col>16</xdr:col>
      <xdr:colOff>4383337</xdr:colOff>
      <xdr:row>4</xdr:row>
      <xdr:rowOff>235962</xdr:rowOff>
    </xdr:to>
    <xdr:sp macro="" textlink="$E$8">
      <xdr:nvSpPr>
        <xdr:cNvPr id="48" name="TextBox 47">
          <a:extLst>
            <a:ext uri="{FF2B5EF4-FFF2-40B4-BE49-F238E27FC236}">
              <a16:creationId xmlns:a16="http://schemas.microsoft.com/office/drawing/2014/main" id="{00000000-0008-0000-0100-000030000000}"/>
            </a:ext>
          </a:extLst>
        </xdr:cNvPr>
        <xdr:cNvSpPr txBox="1"/>
      </xdr:nvSpPr>
      <xdr:spPr>
        <a:xfrm>
          <a:off x="40541472" y="2099398"/>
          <a:ext cx="3402653" cy="574964"/>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D417C29B-3F90-4AB8-A627-4168E04C8B7F}" type="TxLink">
            <a:rPr lang="en-US" sz="1500" b="0" i="0" u="none" strike="noStrike">
              <a:solidFill>
                <a:srgbClr val="000000"/>
              </a:solidFill>
              <a:latin typeface="Calibri"/>
            </a:rPr>
            <a:pPr algn="l"/>
            <a:t>Weakness #1</a:t>
          </a:fld>
          <a:endParaRPr lang="en-US" sz="1500" b="0">
            <a:solidFill>
              <a:sysClr val="windowText" lastClr="000000"/>
            </a:solidFill>
          </a:endParaRPr>
        </a:p>
      </xdr:txBody>
    </xdr:sp>
    <xdr:clientData/>
  </xdr:twoCellAnchor>
  <xdr:twoCellAnchor editAs="absolute">
    <xdr:from>
      <xdr:col>16</xdr:col>
      <xdr:colOff>3098414</xdr:colOff>
      <xdr:row>5</xdr:row>
      <xdr:rowOff>276842</xdr:rowOff>
    </xdr:from>
    <xdr:to>
      <xdr:col>16</xdr:col>
      <xdr:colOff>5136002</xdr:colOff>
      <xdr:row>5</xdr:row>
      <xdr:rowOff>276842</xdr:rowOff>
    </xdr:to>
    <xdr:cxnSp macro="">
      <xdr:nvCxnSpPr>
        <xdr:cNvPr id="49" name="Straight Arrow Connector 48">
          <a:extLst>
            <a:ext uri="{FF2B5EF4-FFF2-40B4-BE49-F238E27FC236}">
              <a16:creationId xmlns:a16="http://schemas.microsoft.com/office/drawing/2014/main" id="{00000000-0008-0000-0100-000031000000}"/>
            </a:ext>
          </a:extLst>
        </xdr:cNvPr>
        <xdr:cNvCxnSpPr/>
      </xdr:nvCxnSpPr>
      <xdr:spPr>
        <a:xfrm>
          <a:off x="42659202" y="3324842"/>
          <a:ext cx="203758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1272783</xdr:colOff>
      <xdr:row>4</xdr:row>
      <xdr:rowOff>598961</xdr:rowOff>
    </xdr:from>
    <xdr:to>
      <xdr:col>16</xdr:col>
      <xdr:colOff>4611560</xdr:colOff>
      <xdr:row>5</xdr:row>
      <xdr:rowOff>590317</xdr:rowOff>
    </xdr:to>
    <xdr:sp macro="" textlink="$E$9">
      <xdr:nvSpPr>
        <xdr:cNvPr id="50" name="TextBox 49">
          <a:extLst>
            <a:ext uri="{FF2B5EF4-FFF2-40B4-BE49-F238E27FC236}">
              <a16:creationId xmlns:a16="http://schemas.microsoft.com/office/drawing/2014/main" id="{00000000-0008-0000-0100-000032000000}"/>
            </a:ext>
          </a:extLst>
        </xdr:cNvPr>
        <xdr:cNvSpPr txBox="1"/>
      </xdr:nvSpPr>
      <xdr:spPr>
        <a:xfrm>
          <a:off x="40833571" y="3037361"/>
          <a:ext cx="3338777" cy="600956"/>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44F46897-0F25-4A6A-B291-CE256CD62910}" type="TxLink">
            <a:rPr lang="en-US" sz="1500" b="0" i="0" u="none" strike="noStrike">
              <a:solidFill>
                <a:srgbClr val="000000"/>
              </a:solidFill>
              <a:latin typeface="Calibri"/>
            </a:rPr>
            <a:pPr algn="l"/>
            <a:t>Weakness #2</a:t>
          </a:fld>
          <a:endParaRPr lang="en-US" sz="1500" b="0">
            <a:solidFill>
              <a:sysClr val="windowText" lastClr="000000"/>
            </a:solidFill>
          </a:endParaRPr>
        </a:p>
      </xdr:txBody>
    </xdr:sp>
    <xdr:clientData/>
  </xdr:twoCellAnchor>
  <xdr:twoCellAnchor editAs="absolute">
    <xdr:from>
      <xdr:col>16</xdr:col>
      <xdr:colOff>3392762</xdr:colOff>
      <xdr:row>7</xdr:row>
      <xdr:rowOff>92446</xdr:rowOff>
    </xdr:from>
    <xdr:to>
      <xdr:col>16</xdr:col>
      <xdr:colOff>5430351</xdr:colOff>
      <xdr:row>7</xdr:row>
      <xdr:rowOff>92446</xdr:rowOff>
    </xdr:to>
    <xdr:cxnSp macro="">
      <xdr:nvCxnSpPr>
        <xdr:cNvPr id="51" name="Straight Arrow Connector 50">
          <a:extLst>
            <a:ext uri="{FF2B5EF4-FFF2-40B4-BE49-F238E27FC236}">
              <a16:creationId xmlns:a16="http://schemas.microsoft.com/office/drawing/2014/main" id="{00000000-0008-0000-0100-000033000000}"/>
            </a:ext>
          </a:extLst>
        </xdr:cNvPr>
        <xdr:cNvCxnSpPr/>
      </xdr:nvCxnSpPr>
      <xdr:spPr>
        <a:xfrm>
          <a:off x="42953550" y="4359646"/>
          <a:ext cx="203758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1722044</xdr:colOff>
      <xdr:row>6</xdr:row>
      <xdr:rowOff>340713</xdr:rowOff>
    </xdr:from>
    <xdr:to>
      <xdr:col>16</xdr:col>
      <xdr:colOff>5001839</xdr:colOff>
      <xdr:row>7</xdr:row>
      <xdr:rowOff>310229</xdr:rowOff>
    </xdr:to>
    <xdr:sp macro="" textlink="$E$10">
      <xdr:nvSpPr>
        <xdr:cNvPr id="52" name="TextBox 51">
          <a:extLst>
            <a:ext uri="{FF2B5EF4-FFF2-40B4-BE49-F238E27FC236}">
              <a16:creationId xmlns:a16="http://schemas.microsoft.com/office/drawing/2014/main" id="{00000000-0008-0000-0100-000034000000}"/>
            </a:ext>
          </a:extLst>
        </xdr:cNvPr>
        <xdr:cNvSpPr txBox="1"/>
      </xdr:nvSpPr>
      <xdr:spPr>
        <a:xfrm>
          <a:off x="41282832" y="3998313"/>
          <a:ext cx="3279795" cy="579116"/>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290C104A-8ECE-40C0-B5DE-7EE22E0020B7}" type="TxLink">
            <a:rPr lang="en-US" sz="1500" b="0" i="0" u="none" strike="noStrike">
              <a:solidFill>
                <a:srgbClr val="000000"/>
              </a:solidFill>
              <a:latin typeface="Calibri"/>
            </a:rPr>
            <a:pPr algn="l"/>
            <a:t>Weakness #3</a:t>
          </a:fld>
          <a:endParaRPr lang="en-US" sz="1500" b="0">
            <a:solidFill>
              <a:sysClr val="windowText" lastClr="000000"/>
            </a:solidFill>
          </a:endParaRPr>
        </a:p>
      </xdr:txBody>
    </xdr:sp>
    <xdr:clientData/>
  </xdr:twoCellAnchor>
  <xdr:twoCellAnchor editAs="absolute">
    <xdr:from>
      <xdr:col>16</xdr:col>
      <xdr:colOff>5031353</xdr:colOff>
      <xdr:row>4</xdr:row>
      <xdr:rowOff>377801</xdr:rowOff>
    </xdr:from>
    <xdr:to>
      <xdr:col>17</xdr:col>
      <xdr:colOff>71838</xdr:colOff>
      <xdr:row>4</xdr:row>
      <xdr:rowOff>377801</xdr:rowOff>
    </xdr:to>
    <xdr:cxnSp macro="">
      <xdr:nvCxnSpPr>
        <xdr:cNvPr id="53" name="Straight Arrow Connector 52">
          <a:extLst>
            <a:ext uri="{FF2B5EF4-FFF2-40B4-BE49-F238E27FC236}">
              <a16:creationId xmlns:a16="http://schemas.microsoft.com/office/drawing/2014/main" id="{00000000-0008-0000-0100-000035000000}"/>
            </a:ext>
          </a:extLst>
        </xdr:cNvPr>
        <xdr:cNvCxnSpPr/>
      </xdr:nvCxnSpPr>
      <xdr:spPr>
        <a:xfrm flipH="1">
          <a:off x="44592141" y="2816201"/>
          <a:ext cx="205434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5492881</xdr:colOff>
      <xdr:row>4</xdr:row>
      <xdr:rowOff>32473</xdr:rowOff>
    </xdr:from>
    <xdr:to>
      <xdr:col>17</xdr:col>
      <xdr:colOff>1852717</xdr:colOff>
      <xdr:row>4</xdr:row>
      <xdr:rowOff>590118</xdr:rowOff>
    </xdr:to>
    <xdr:sp macro="" textlink="$E$11">
      <xdr:nvSpPr>
        <xdr:cNvPr id="54" name="TextBox 53">
          <a:extLst>
            <a:ext uri="{FF2B5EF4-FFF2-40B4-BE49-F238E27FC236}">
              <a16:creationId xmlns:a16="http://schemas.microsoft.com/office/drawing/2014/main" id="{00000000-0008-0000-0100-000036000000}"/>
            </a:ext>
          </a:extLst>
        </xdr:cNvPr>
        <xdr:cNvSpPr txBox="1"/>
      </xdr:nvSpPr>
      <xdr:spPr>
        <a:xfrm>
          <a:off x="45053669" y="2470873"/>
          <a:ext cx="3370237" cy="557645"/>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A26C499-BDEB-4A15-97A0-DEEC4F00A4C2}" type="TxLink">
            <a:rPr lang="en-US" sz="1500" b="0" i="0" u="none" strike="noStrike">
              <a:solidFill>
                <a:srgbClr val="000000"/>
              </a:solidFill>
              <a:latin typeface="Calibri"/>
              <a:ea typeface="+mn-ea"/>
              <a:cs typeface="+mn-cs"/>
            </a:rPr>
            <a:pPr marL="0" indent="0" algn="l"/>
            <a:t>Weakness #4</a:t>
          </a:fld>
          <a:endParaRPr lang="en-US" sz="1500" b="0" i="0" u="none" strike="noStrike">
            <a:solidFill>
              <a:srgbClr val="000000"/>
            </a:solidFill>
            <a:latin typeface="Calibri"/>
            <a:ea typeface="+mn-ea"/>
            <a:cs typeface="+mn-cs"/>
          </a:endParaRPr>
        </a:p>
      </xdr:txBody>
    </xdr:sp>
    <xdr:clientData/>
  </xdr:twoCellAnchor>
  <xdr:twoCellAnchor editAs="absolute">
    <xdr:from>
      <xdr:col>16</xdr:col>
      <xdr:colOff>5251402</xdr:colOff>
      <xdr:row>6</xdr:row>
      <xdr:rowOff>191653</xdr:rowOff>
    </xdr:from>
    <xdr:to>
      <xdr:col>17</xdr:col>
      <xdr:colOff>294608</xdr:colOff>
      <xdr:row>6</xdr:row>
      <xdr:rowOff>191653</xdr:rowOff>
    </xdr:to>
    <xdr:cxnSp macro="">
      <xdr:nvCxnSpPr>
        <xdr:cNvPr id="55" name="Straight Arrow Connector 54">
          <a:extLst>
            <a:ext uri="{FF2B5EF4-FFF2-40B4-BE49-F238E27FC236}">
              <a16:creationId xmlns:a16="http://schemas.microsoft.com/office/drawing/2014/main" id="{00000000-0008-0000-0100-000037000000}"/>
            </a:ext>
          </a:extLst>
        </xdr:cNvPr>
        <xdr:cNvCxnSpPr/>
      </xdr:nvCxnSpPr>
      <xdr:spPr>
        <a:xfrm flipH="1">
          <a:off x="44812190" y="3849253"/>
          <a:ext cx="2057070"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5793173</xdr:colOff>
      <xdr:row>5</xdr:row>
      <xdr:rowOff>452870</xdr:rowOff>
    </xdr:from>
    <xdr:to>
      <xdr:col>17</xdr:col>
      <xdr:colOff>2060535</xdr:colOff>
      <xdr:row>6</xdr:row>
      <xdr:rowOff>392365</xdr:rowOff>
    </xdr:to>
    <xdr:sp macro="" textlink="$E$12">
      <xdr:nvSpPr>
        <xdr:cNvPr id="56" name="TextBox 55">
          <a:extLst>
            <a:ext uri="{FF2B5EF4-FFF2-40B4-BE49-F238E27FC236}">
              <a16:creationId xmlns:a16="http://schemas.microsoft.com/office/drawing/2014/main" id="{00000000-0008-0000-0100-000038000000}"/>
            </a:ext>
          </a:extLst>
        </xdr:cNvPr>
        <xdr:cNvSpPr txBox="1"/>
      </xdr:nvSpPr>
      <xdr:spPr>
        <a:xfrm>
          <a:off x="45353961" y="3500870"/>
          <a:ext cx="3277763" cy="549095"/>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1E096502-A986-4A73-8980-723A719EFB8C}" type="TxLink">
            <a:rPr lang="en-US" sz="1500" b="0" i="0" u="none" strike="noStrike">
              <a:solidFill>
                <a:srgbClr val="000000"/>
              </a:solidFill>
              <a:latin typeface="Calibri"/>
              <a:ea typeface="+mn-ea"/>
              <a:cs typeface="+mn-cs"/>
            </a:rPr>
            <a:pPr marL="0" indent="0" algn="l"/>
            <a:t>Weakness #5</a:t>
          </a:fld>
          <a:endParaRPr lang="en-US" sz="1500" b="0" i="0" u="none" strike="noStrike">
            <a:solidFill>
              <a:srgbClr val="000000"/>
            </a:solidFill>
            <a:latin typeface="Calibri"/>
            <a:ea typeface="+mn-ea"/>
            <a:cs typeface="+mn-cs"/>
          </a:endParaRPr>
        </a:p>
      </xdr:txBody>
    </xdr:sp>
    <xdr:clientData/>
  </xdr:twoCellAnchor>
  <xdr:twoCellAnchor editAs="absolute">
    <xdr:from>
      <xdr:col>16</xdr:col>
      <xdr:colOff>3251775</xdr:colOff>
      <xdr:row>12</xdr:row>
      <xdr:rowOff>469616</xdr:rowOff>
    </xdr:from>
    <xdr:to>
      <xdr:col>16</xdr:col>
      <xdr:colOff>5573962</xdr:colOff>
      <xdr:row>13</xdr:row>
      <xdr:rowOff>478414</xdr:rowOff>
    </xdr:to>
    <xdr:sp macro="" textlink="">
      <xdr:nvSpPr>
        <xdr:cNvPr id="57" name="TextBox 56">
          <a:hlinkClick xmlns:r="http://schemas.openxmlformats.org/officeDocument/2006/relationships" r:id="rId4"/>
          <a:extLst>
            <a:ext uri="{FF2B5EF4-FFF2-40B4-BE49-F238E27FC236}">
              <a16:creationId xmlns:a16="http://schemas.microsoft.com/office/drawing/2014/main" id="{00000000-0008-0000-0100-000039000000}"/>
            </a:ext>
          </a:extLst>
        </xdr:cNvPr>
        <xdr:cNvSpPr txBox="1"/>
      </xdr:nvSpPr>
      <xdr:spPr>
        <a:xfrm>
          <a:off x="42812563" y="7784816"/>
          <a:ext cx="2322187" cy="618398"/>
        </a:xfrm>
        <a:prstGeom prst="rect">
          <a:avLst/>
        </a:prstGeom>
        <a:solidFill>
          <a:schemeClr val="accent6">
            <a:lumMod val="75000"/>
          </a:schemeClr>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Threats</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16</xdr:col>
      <xdr:colOff>4949536</xdr:colOff>
      <xdr:row>10</xdr:row>
      <xdr:rowOff>602672</xdr:rowOff>
    </xdr:from>
    <xdr:to>
      <xdr:col>16</xdr:col>
      <xdr:colOff>7006605</xdr:colOff>
      <xdr:row>10</xdr:row>
      <xdr:rowOff>602672</xdr:rowOff>
    </xdr:to>
    <xdr:cxnSp macro="">
      <xdr:nvCxnSpPr>
        <xdr:cNvPr id="163" name="Straight Arrow Connector 162">
          <a:extLst>
            <a:ext uri="{FF2B5EF4-FFF2-40B4-BE49-F238E27FC236}">
              <a16:creationId xmlns:a16="http://schemas.microsoft.com/office/drawing/2014/main" id="{00000000-0008-0000-0200-0000A3000000}"/>
            </a:ext>
          </a:extLst>
        </xdr:cNvPr>
        <xdr:cNvCxnSpPr/>
      </xdr:nvCxnSpPr>
      <xdr:spPr>
        <a:xfrm flipH="1">
          <a:off x="44504263" y="6664036"/>
          <a:ext cx="205706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5230091</xdr:colOff>
      <xdr:row>9</xdr:row>
      <xdr:rowOff>225137</xdr:rowOff>
    </xdr:from>
    <xdr:to>
      <xdr:col>17</xdr:col>
      <xdr:colOff>273296</xdr:colOff>
      <xdr:row>9</xdr:row>
      <xdr:rowOff>225137</xdr:rowOff>
    </xdr:to>
    <xdr:cxnSp macro="">
      <xdr:nvCxnSpPr>
        <xdr:cNvPr id="162" name="Straight Arrow Connector 161">
          <a:extLst>
            <a:ext uri="{FF2B5EF4-FFF2-40B4-BE49-F238E27FC236}">
              <a16:creationId xmlns:a16="http://schemas.microsoft.com/office/drawing/2014/main" id="{00000000-0008-0000-0200-0000A2000000}"/>
            </a:ext>
          </a:extLst>
        </xdr:cNvPr>
        <xdr:cNvCxnSpPr/>
      </xdr:nvCxnSpPr>
      <xdr:spPr>
        <a:xfrm flipH="1">
          <a:off x="44784818" y="5680364"/>
          <a:ext cx="205706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4554682</xdr:colOff>
      <xdr:row>7</xdr:row>
      <xdr:rowOff>502227</xdr:rowOff>
    </xdr:from>
    <xdr:to>
      <xdr:col>16</xdr:col>
      <xdr:colOff>5480504</xdr:colOff>
      <xdr:row>13</xdr:row>
      <xdr:rowOff>196521</xdr:rowOff>
    </xdr:to>
    <xdr:cxnSp macro="">
      <xdr:nvCxnSpPr>
        <xdr:cNvPr id="161" name="Straight Connector 160">
          <a:extLst>
            <a:ext uri="{FF2B5EF4-FFF2-40B4-BE49-F238E27FC236}">
              <a16:creationId xmlns:a16="http://schemas.microsoft.com/office/drawing/2014/main" id="{00000000-0008-0000-0200-0000A1000000}"/>
            </a:ext>
          </a:extLst>
        </xdr:cNvPr>
        <xdr:cNvCxnSpPr/>
      </xdr:nvCxnSpPr>
      <xdr:spPr>
        <a:xfrm flipH="1">
          <a:off x="44109409" y="4745182"/>
          <a:ext cx="925822" cy="3331112"/>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4820572</xdr:colOff>
      <xdr:row>7</xdr:row>
      <xdr:rowOff>221407</xdr:rowOff>
    </xdr:from>
    <xdr:to>
      <xdr:col>18</xdr:col>
      <xdr:colOff>5401454</xdr:colOff>
      <xdr:row>8</xdr:row>
      <xdr:rowOff>497839</xdr:rowOff>
    </xdr:to>
    <xdr:sp macro="" textlink="">
      <xdr:nvSpPr>
        <xdr:cNvPr id="9" name="Oval 8">
          <a:extLst>
            <a:ext uri="{FF2B5EF4-FFF2-40B4-BE49-F238E27FC236}">
              <a16:creationId xmlns:a16="http://schemas.microsoft.com/office/drawing/2014/main" id="{00000000-0008-0000-0200-000009000000}"/>
            </a:ext>
          </a:extLst>
        </xdr:cNvPr>
        <xdr:cNvSpPr/>
      </xdr:nvSpPr>
      <xdr:spPr>
        <a:xfrm>
          <a:off x="60113803" y="4579094"/>
          <a:ext cx="649462" cy="90032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twoCellAnchor editAs="absolute">
    <xdr:from>
      <xdr:col>13</xdr:col>
      <xdr:colOff>439448</xdr:colOff>
      <xdr:row>9</xdr:row>
      <xdr:rowOff>242456</xdr:rowOff>
    </xdr:from>
    <xdr:to>
      <xdr:col>14</xdr:col>
      <xdr:colOff>858547</xdr:colOff>
      <xdr:row>15</xdr:row>
      <xdr:rowOff>552018</xdr:rowOff>
    </xdr:to>
    <xdr:cxnSp macro="">
      <xdr:nvCxnSpPr>
        <xdr:cNvPr id="100" name="Straight Arrow Connector 99">
          <a:extLst>
            <a:ext uri="{FF2B5EF4-FFF2-40B4-BE49-F238E27FC236}">
              <a16:creationId xmlns:a16="http://schemas.microsoft.com/office/drawing/2014/main" id="{00000000-0008-0000-0200-000064000000}"/>
            </a:ext>
          </a:extLst>
        </xdr:cNvPr>
        <xdr:cNvCxnSpPr/>
      </xdr:nvCxnSpPr>
      <xdr:spPr>
        <a:xfrm>
          <a:off x="29204948" y="5697683"/>
          <a:ext cx="1475508" cy="394638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3027013</xdr:colOff>
      <xdr:row>7</xdr:row>
      <xdr:rowOff>573521</xdr:rowOff>
    </xdr:from>
    <xdr:to>
      <xdr:col>15</xdr:col>
      <xdr:colOff>4040718</xdr:colOff>
      <xdr:row>13</xdr:row>
      <xdr:rowOff>235961</xdr:rowOff>
    </xdr:to>
    <xdr:cxnSp macro="">
      <xdr:nvCxnSpPr>
        <xdr:cNvPr id="110" name="Straight Connector 109">
          <a:extLst>
            <a:ext uri="{FF2B5EF4-FFF2-40B4-BE49-F238E27FC236}">
              <a16:creationId xmlns:a16="http://schemas.microsoft.com/office/drawing/2014/main" id="{00000000-0008-0000-0200-00006E000000}"/>
            </a:ext>
          </a:extLst>
        </xdr:cNvPr>
        <xdr:cNvCxnSpPr/>
      </xdr:nvCxnSpPr>
      <xdr:spPr>
        <a:xfrm flipH="1">
          <a:off x="35567877" y="4816476"/>
          <a:ext cx="1013705" cy="3299258"/>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4625792</xdr:colOff>
      <xdr:row>2</xdr:row>
      <xdr:rowOff>383466</xdr:rowOff>
    </xdr:from>
    <xdr:to>
      <xdr:col>16</xdr:col>
      <xdr:colOff>5549593</xdr:colOff>
      <xdr:row>7</xdr:row>
      <xdr:rowOff>535421</xdr:rowOff>
    </xdr:to>
    <xdr:cxnSp macro="">
      <xdr:nvCxnSpPr>
        <xdr:cNvPr id="111" name="Straight Connector 110">
          <a:extLst>
            <a:ext uri="{FF2B5EF4-FFF2-40B4-BE49-F238E27FC236}">
              <a16:creationId xmlns:a16="http://schemas.microsoft.com/office/drawing/2014/main" id="{00000000-0008-0000-0200-00006F000000}"/>
            </a:ext>
          </a:extLst>
        </xdr:cNvPr>
        <xdr:cNvCxnSpPr/>
      </xdr:nvCxnSpPr>
      <xdr:spPr>
        <a:xfrm>
          <a:off x="44180519" y="1595739"/>
          <a:ext cx="923801" cy="3182637"/>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3214930</xdr:colOff>
      <xdr:row>2</xdr:row>
      <xdr:rowOff>391824</xdr:rowOff>
    </xdr:from>
    <xdr:to>
      <xdr:col>15</xdr:col>
      <xdr:colOff>4155017</xdr:colOff>
      <xdr:row>7</xdr:row>
      <xdr:rowOff>548121</xdr:rowOff>
    </xdr:to>
    <xdr:cxnSp macro="">
      <xdr:nvCxnSpPr>
        <xdr:cNvPr id="112" name="Straight Connector 111">
          <a:extLst>
            <a:ext uri="{FF2B5EF4-FFF2-40B4-BE49-F238E27FC236}">
              <a16:creationId xmlns:a16="http://schemas.microsoft.com/office/drawing/2014/main" id="{00000000-0008-0000-0200-000070000000}"/>
            </a:ext>
          </a:extLst>
        </xdr:cNvPr>
        <xdr:cNvCxnSpPr/>
      </xdr:nvCxnSpPr>
      <xdr:spPr>
        <a:xfrm>
          <a:off x="35755794" y="1604097"/>
          <a:ext cx="940087" cy="3186979"/>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2094676</xdr:colOff>
      <xdr:row>1</xdr:row>
      <xdr:rowOff>339869</xdr:rowOff>
    </xdr:from>
    <xdr:to>
      <xdr:col>15</xdr:col>
      <xdr:colOff>4359524</xdr:colOff>
      <xdr:row>2</xdr:row>
      <xdr:rowOff>390133</xdr:rowOff>
    </xdr:to>
    <xdr:sp macro="" textlink="">
      <xdr:nvSpPr>
        <xdr:cNvPr id="113" name="TextBox 112">
          <a:hlinkClick xmlns:r="http://schemas.openxmlformats.org/officeDocument/2006/relationships" r:id="rId1"/>
          <a:extLst>
            <a:ext uri="{FF2B5EF4-FFF2-40B4-BE49-F238E27FC236}">
              <a16:creationId xmlns:a16="http://schemas.microsoft.com/office/drawing/2014/main" id="{00000000-0008-0000-0200-000071000000}"/>
            </a:ext>
          </a:extLst>
        </xdr:cNvPr>
        <xdr:cNvSpPr txBox="1"/>
      </xdr:nvSpPr>
      <xdr:spPr>
        <a:xfrm>
          <a:off x="34635540" y="946005"/>
          <a:ext cx="2264848" cy="656401"/>
        </a:xfrm>
        <a:prstGeom prst="rect">
          <a:avLst/>
        </a:prstGeom>
        <a:solidFill>
          <a:srgbClr val="00B05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Strengths</a:t>
          </a:r>
        </a:p>
      </xdr:txBody>
    </xdr:sp>
    <xdr:clientData/>
  </xdr:twoCellAnchor>
  <xdr:twoCellAnchor editAs="absolute">
    <xdr:from>
      <xdr:col>15</xdr:col>
      <xdr:colOff>109815</xdr:colOff>
      <xdr:row>7</xdr:row>
      <xdr:rowOff>530516</xdr:rowOff>
    </xdr:from>
    <xdr:to>
      <xdr:col>17</xdr:col>
      <xdr:colOff>2441066</xdr:colOff>
      <xdr:row>7</xdr:row>
      <xdr:rowOff>530516</xdr:rowOff>
    </xdr:to>
    <xdr:cxnSp macro="">
      <xdr:nvCxnSpPr>
        <xdr:cNvPr id="114" name="Straight Connector 113">
          <a:extLst>
            <a:ext uri="{FF2B5EF4-FFF2-40B4-BE49-F238E27FC236}">
              <a16:creationId xmlns:a16="http://schemas.microsoft.com/office/drawing/2014/main" id="{00000000-0008-0000-0200-000072000000}"/>
            </a:ext>
          </a:extLst>
        </xdr:cNvPr>
        <xdr:cNvCxnSpPr/>
      </xdr:nvCxnSpPr>
      <xdr:spPr>
        <a:xfrm>
          <a:off x="32650679" y="4773471"/>
          <a:ext cx="16358978" cy="0"/>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2269654</xdr:colOff>
      <xdr:row>2</xdr:row>
      <xdr:rowOff>253570</xdr:rowOff>
    </xdr:from>
    <xdr:to>
      <xdr:col>17</xdr:col>
      <xdr:colOff>6080587</xdr:colOff>
      <xdr:row>13</xdr:row>
      <xdr:rowOff>254581</xdr:rowOff>
    </xdr:to>
    <xdr:sp macro="" textlink="">
      <xdr:nvSpPr>
        <xdr:cNvPr id="115" name="Isosceles Triangle 114">
          <a:extLst>
            <a:ext uri="{FF2B5EF4-FFF2-40B4-BE49-F238E27FC236}">
              <a16:creationId xmlns:a16="http://schemas.microsoft.com/office/drawing/2014/main" id="{00000000-0008-0000-0200-000073000000}"/>
            </a:ext>
          </a:extLst>
        </xdr:cNvPr>
        <xdr:cNvSpPr/>
      </xdr:nvSpPr>
      <xdr:spPr>
        <a:xfrm rot="5400000">
          <a:off x="47409456" y="2894632"/>
          <a:ext cx="6668511" cy="3810933"/>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twoCellAnchor editAs="absolute">
    <xdr:from>
      <xdr:col>17</xdr:col>
      <xdr:colOff>2333600</xdr:colOff>
      <xdr:row>5</xdr:row>
      <xdr:rowOff>227674</xdr:rowOff>
    </xdr:from>
    <xdr:to>
      <xdr:col>17</xdr:col>
      <xdr:colOff>5197727</xdr:colOff>
      <xdr:row>11</xdr:row>
      <xdr:rowOff>359034</xdr:rowOff>
    </xdr:to>
    <xdr:sp macro="" textlink="$B$6">
      <xdr:nvSpPr>
        <xdr:cNvPr id="116" name="TextBox 115">
          <a:extLst>
            <a:ext uri="{FF2B5EF4-FFF2-40B4-BE49-F238E27FC236}">
              <a16:creationId xmlns:a16="http://schemas.microsoft.com/office/drawing/2014/main" id="{00000000-0008-0000-0200-000074000000}"/>
            </a:ext>
          </a:extLst>
        </xdr:cNvPr>
        <xdr:cNvSpPr txBox="1"/>
      </xdr:nvSpPr>
      <xdr:spPr>
        <a:xfrm>
          <a:off x="48902191" y="3258356"/>
          <a:ext cx="2864127" cy="3768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051B59C7-CA68-4E07-81F2-51F5F935619E}" type="TxLink">
            <a:rPr lang="en-US" sz="1500" b="1" i="0" u="none" strike="noStrike">
              <a:solidFill>
                <a:schemeClr val="bg1"/>
              </a:solidFill>
              <a:latin typeface="Calibri"/>
            </a:rPr>
            <a:pPr algn="l"/>
            <a:t>&lt;Enter Program Aim Here&gt;</a:t>
          </a:fld>
          <a:endParaRPr lang="en-US" sz="1500" b="1" baseline="0">
            <a:solidFill>
              <a:schemeClr val="bg1"/>
            </a:solidFill>
          </a:endParaRPr>
        </a:p>
      </xdr:txBody>
    </xdr:sp>
    <xdr:clientData/>
  </xdr:twoCellAnchor>
  <xdr:twoCellAnchor editAs="absolute">
    <xdr:from>
      <xdr:col>14</xdr:col>
      <xdr:colOff>1268452</xdr:colOff>
      <xdr:row>5</xdr:row>
      <xdr:rowOff>230333</xdr:rowOff>
    </xdr:from>
    <xdr:to>
      <xdr:col>15</xdr:col>
      <xdr:colOff>105895</xdr:colOff>
      <xdr:row>7</xdr:row>
      <xdr:rowOff>500357</xdr:rowOff>
    </xdr:to>
    <xdr:cxnSp macro="">
      <xdr:nvCxnSpPr>
        <xdr:cNvPr id="117" name="Straight Connector 116">
          <a:extLst>
            <a:ext uri="{FF2B5EF4-FFF2-40B4-BE49-F238E27FC236}">
              <a16:creationId xmlns:a16="http://schemas.microsoft.com/office/drawing/2014/main" id="{00000000-0008-0000-0200-000075000000}"/>
            </a:ext>
          </a:extLst>
        </xdr:cNvPr>
        <xdr:cNvCxnSpPr/>
      </xdr:nvCxnSpPr>
      <xdr:spPr>
        <a:xfrm flipH="1" flipV="1">
          <a:off x="31090361" y="3261015"/>
          <a:ext cx="1556398" cy="1482297"/>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1240414</xdr:colOff>
      <xdr:row>7</xdr:row>
      <xdr:rowOff>541284</xdr:rowOff>
    </xdr:from>
    <xdr:to>
      <xdr:col>15</xdr:col>
      <xdr:colOff>118045</xdr:colOff>
      <xdr:row>9</xdr:row>
      <xdr:rowOff>590436</xdr:rowOff>
    </xdr:to>
    <xdr:cxnSp macro="">
      <xdr:nvCxnSpPr>
        <xdr:cNvPr id="118" name="Straight Connector 117">
          <a:extLst>
            <a:ext uri="{FF2B5EF4-FFF2-40B4-BE49-F238E27FC236}">
              <a16:creationId xmlns:a16="http://schemas.microsoft.com/office/drawing/2014/main" id="{00000000-0008-0000-0200-000076000000}"/>
            </a:ext>
          </a:extLst>
        </xdr:cNvPr>
        <xdr:cNvCxnSpPr/>
      </xdr:nvCxnSpPr>
      <xdr:spPr>
        <a:xfrm flipV="1">
          <a:off x="31062323" y="4784239"/>
          <a:ext cx="1596586" cy="1261424"/>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1649441</xdr:colOff>
      <xdr:row>12</xdr:row>
      <xdr:rowOff>495231</xdr:rowOff>
    </xdr:from>
    <xdr:to>
      <xdr:col>15</xdr:col>
      <xdr:colOff>4134388</xdr:colOff>
      <xdr:row>13</xdr:row>
      <xdr:rowOff>530370</xdr:rowOff>
    </xdr:to>
    <xdr:sp macro="" textlink="">
      <xdr:nvSpPr>
        <xdr:cNvPr id="119" name="TextBox 118">
          <a:hlinkClick xmlns:r="http://schemas.openxmlformats.org/officeDocument/2006/relationships" r:id="rId2"/>
          <a:extLst>
            <a:ext uri="{FF2B5EF4-FFF2-40B4-BE49-F238E27FC236}">
              <a16:creationId xmlns:a16="http://schemas.microsoft.com/office/drawing/2014/main" id="{00000000-0008-0000-0200-000077000000}"/>
            </a:ext>
          </a:extLst>
        </xdr:cNvPr>
        <xdr:cNvSpPr txBox="1"/>
      </xdr:nvSpPr>
      <xdr:spPr>
        <a:xfrm>
          <a:off x="34190305" y="7768867"/>
          <a:ext cx="2484947" cy="641276"/>
        </a:xfrm>
        <a:prstGeom prst="rect">
          <a:avLst/>
        </a:prstGeom>
        <a:solidFill>
          <a:srgbClr val="00B0F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Opportunities</a:t>
          </a:r>
        </a:p>
      </xdr:txBody>
    </xdr:sp>
    <xdr:clientData/>
  </xdr:twoCellAnchor>
  <xdr:twoCellAnchor editAs="absolute">
    <xdr:from>
      <xdr:col>15</xdr:col>
      <xdr:colOff>1813570</xdr:colOff>
      <xdr:row>8</xdr:row>
      <xdr:rowOff>497019</xdr:rowOff>
    </xdr:from>
    <xdr:to>
      <xdr:col>15</xdr:col>
      <xdr:colOff>3882917</xdr:colOff>
      <xdr:row>8</xdr:row>
      <xdr:rowOff>497019</xdr:rowOff>
    </xdr:to>
    <xdr:cxnSp macro="">
      <xdr:nvCxnSpPr>
        <xdr:cNvPr id="120" name="Straight Arrow Connector 119">
          <a:extLst>
            <a:ext uri="{FF2B5EF4-FFF2-40B4-BE49-F238E27FC236}">
              <a16:creationId xmlns:a16="http://schemas.microsoft.com/office/drawing/2014/main" id="{00000000-0008-0000-0200-000078000000}"/>
            </a:ext>
          </a:extLst>
        </xdr:cNvPr>
        <xdr:cNvCxnSpPr/>
      </xdr:nvCxnSpPr>
      <xdr:spPr>
        <a:xfrm>
          <a:off x="34354434" y="5346110"/>
          <a:ext cx="206934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1424805</xdr:colOff>
      <xdr:row>10</xdr:row>
      <xdr:rowOff>125667</xdr:rowOff>
    </xdr:from>
    <xdr:to>
      <xdr:col>15</xdr:col>
      <xdr:colOff>3598066</xdr:colOff>
      <xdr:row>10</xdr:row>
      <xdr:rowOff>125667</xdr:rowOff>
    </xdr:to>
    <xdr:cxnSp macro="">
      <xdr:nvCxnSpPr>
        <xdr:cNvPr id="121" name="Straight Arrow Connector 120">
          <a:extLst>
            <a:ext uri="{FF2B5EF4-FFF2-40B4-BE49-F238E27FC236}">
              <a16:creationId xmlns:a16="http://schemas.microsoft.com/office/drawing/2014/main" id="{00000000-0008-0000-0200-000079000000}"/>
            </a:ext>
          </a:extLst>
        </xdr:cNvPr>
        <xdr:cNvCxnSpPr/>
      </xdr:nvCxnSpPr>
      <xdr:spPr>
        <a:xfrm>
          <a:off x="33965669" y="6187031"/>
          <a:ext cx="2173261"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3757217</xdr:colOff>
      <xdr:row>9</xdr:row>
      <xdr:rowOff>283670</xdr:rowOff>
    </xdr:from>
    <xdr:to>
      <xdr:col>15</xdr:col>
      <xdr:colOff>5800466</xdr:colOff>
      <xdr:row>9</xdr:row>
      <xdr:rowOff>283670</xdr:rowOff>
    </xdr:to>
    <xdr:cxnSp macro="">
      <xdr:nvCxnSpPr>
        <xdr:cNvPr id="122" name="Straight Arrow Connector 121">
          <a:extLst>
            <a:ext uri="{FF2B5EF4-FFF2-40B4-BE49-F238E27FC236}">
              <a16:creationId xmlns:a16="http://schemas.microsoft.com/office/drawing/2014/main" id="{00000000-0008-0000-0200-00007A000000}"/>
            </a:ext>
          </a:extLst>
        </xdr:cNvPr>
        <xdr:cNvCxnSpPr/>
      </xdr:nvCxnSpPr>
      <xdr:spPr>
        <a:xfrm flipH="1">
          <a:off x="36298081" y="5738897"/>
          <a:ext cx="204324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3448002</xdr:colOff>
      <xdr:row>10</xdr:row>
      <xdr:rowOff>597652</xdr:rowOff>
    </xdr:from>
    <xdr:to>
      <xdr:col>15</xdr:col>
      <xdr:colOff>5522578</xdr:colOff>
      <xdr:row>10</xdr:row>
      <xdr:rowOff>597652</xdr:rowOff>
    </xdr:to>
    <xdr:cxnSp macro="">
      <xdr:nvCxnSpPr>
        <xdr:cNvPr id="123" name="Straight Arrow Connector 122">
          <a:extLst>
            <a:ext uri="{FF2B5EF4-FFF2-40B4-BE49-F238E27FC236}">
              <a16:creationId xmlns:a16="http://schemas.microsoft.com/office/drawing/2014/main" id="{00000000-0008-0000-0200-00007B000000}"/>
            </a:ext>
          </a:extLst>
        </xdr:cNvPr>
        <xdr:cNvCxnSpPr/>
      </xdr:nvCxnSpPr>
      <xdr:spPr>
        <a:xfrm flipH="1">
          <a:off x="35988866" y="6659016"/>
          <a:ext cx="2074576"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2652825</xdr:colOff>
      <xdr:row>8</xdr:row>
      <xdr:rowOff>136382</xdr:rowOff>
    </xdr:from>
    <xdr:to>
      <xdr:col>15</xdr:col>
      <xdr:colOff>3112615</xdr:colOff>
      <xdr:row>9</xdr:row>
      <xdr:rowOff>119064</xdr:rowOff>
    </xdr:to>
    <xdr:sp macro="" textlink="$C$14">
      <xdr:nvSpPr>
        <xdr:cNvPr id="124" name="TextBox 123">
          <a:extLst>
            <a:ext uri="{FF2B5EF4-FFF2-40B4-BE49-F238E27FC236}">
              <a16:creationId xmlns:a16="http://schemas.microsoft.com/office/drawing/2014/main" id="{00000000-0008-0000-0200-00007C000000}"/>
            </a:ext>
          </a:extLst>
        </xdr:cNvPr>
        <xdr:cNvSpPr txBox="1"/>
      </xdr:nvSpPr>
      <xdr:spPr>
        <a:xfrm>
          <a:off x="32474734" y="4985473"/>
          <a:ext cx="3178745" cy="588818"/>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998F70DD-8712-4ADE-ABEF-3F65D0CB85E6}" type="TxLink">
            <a:rPr lang="en-US" sz="1500" b="0" i="0" u="none" strike="noStrike">
              <a:solidFill>
                <a:srgbClr val="000000"/>
              </a:solidFill>
              <a:latin typeface="Calibri"/>
            </a:rPr>
            <a:pPr algn="l"/>
            <a:t>Opportunities #1</a:t>
          </a:fld>
          <a:endParaRPr lang="en-US" sz="1500" b="0">
            <a:solidFill>
              <a:sysClr val="windowText" lastClr="000000"/>
            </a:solidFill>
          </a:endParaRPr>
        </a:p>
      </xdr:txBody>
    </xdr:sp>
    <xdr:clientData/>
  </xdr:twoCellAnchor>
  <xdr:twoCellAnchor editAs="absolute">
    <xdr:from>
      <xdr:col>14</xdr:col>
      <xdr:colOff>2510816</xdr:colOff>
      <xdr:row>9</xdr:row>
      <xdr:rowOff>434125</xdr:rowOff>
    </xdr:from>
    <xdr:to>
      <xdr:col>15</xdr:col>
      <xdr:colOff>2968178</xdr:colOff>
      <xdr:row>10</xdr:row>
      <xdr:rowOff>425611</xdr:rowOff>
    </xdr:to>
    <xdr:sp macro="" textlink="$C$15">
      <xdr:nvSpPr>
        <xdr:cNvPr id="125" name="TextBox 124">
          <a:extLst>
            <a:ext uri="{FF2B5EF4-FFF2-40B4-BE49-F238E27FC236}">
              <a16:creationId xmlns:a16="http://schemas.microsoft.com/office/drawing/2014/main" id="{00000000-0008-0000-0200-00007D000000}"/>
            </a:ext>
          </a:extLst>
        </xdr:cNvPr>
        <xdr:cNvSpPr txBox="1"/>
      </xdr:nvSpPr>
      <xdr:spPr>
        <a:xfrm>
          <a:off x="32332725" y="5889352"/>
          <a:ext cx="3176317" cy="597623"/>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28747296-4353-459D-AFF0-F13E0BD9962C}" type="TxLink">
            <a:rPr lang="en-US" sz="1500" b="0" i="0" u="none" strike="noStrike">
              <a:solidFill>
                <a:srgbClr val="000000"/>
              </a:solidFill>
              <a:effectLst/>
              <a:latin typeface="Calibri"/>
            </a:rPr>
            <a:pPr/>
            <a:t>Opportunities #2</a:t>
          </a:fld>
          <a:endParaRPr lang="en-US" sz="1500" b="0">
            <a:effectLst/>
          </a:endParaRPr>
        </a:p>
      </xdr:txBody>
    </xdr:sp>
    <xdr:clientData/>
  </xdr:twoCellAnchor>
  <xdr:twoCellAnchor editAs="absolute">
    <xdr:from>
      <xdr:col>15</xdr:col>
      <xdr:colOff>4258807</xdr:colOff>
      <xdr:row>9</xdr:row>
      <xdr:rowOff>15155</xdr:rowOff>
    </xdr:from>
    <xdr:to>
      <xdr:col>16</xdr:col>
      <xdr:colOff>527877</xdr:colOff>
      <xdr:row>9</xdr:row>
      <xdr:rowOff>565007</xdr:rowOff>
    </xdr:to>
    <xdr:sp macro="" textlink="$C$17">
      <xdr:nvSpPr>
        <xdr:cNvPr id="126" name="TextBox 125">
          <a:extLst>
            <a:ext uri="{FF2B5EF4-FFF2-40B4-BE49-F238E27FC236}">
              <a16:creationId xmlns:a16="http://schemas.microsoft.com/office/drawing/2014/main" id="{00000000-0008-0000-0200-00007E000000}"/>
            </a:ext>
          </a:extLst>
        </xdr:cNvPr>
        <xdr:cNvSpPr txBox="1"/>
      </xdr:nvSpPr>
      <xdr:spPr>
        <a:xfrm>
          <a:off x="36799671" y="5470382"/>
          <a:ext cx="3282933" cy="549852"/>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2D7ABD4B-4591-40B4-9265-BE1C3FBB5145}" type="TxLink">
            <a:rPr lang="en-US" sz="1500" b="0" i="0" u="none" strike="noStrike">
              <a:solidFill>
                <a:srgbClr val="000000"/>
              </a:solidFill>
              <a:latin typeface="Calibri"/>
              <a:ea typeface="+mn-ea"/>
              <a:cs typeface="+mn-cs"/>
            </a:rPr>
            <a:pPr marL="0" indent="0" algn="l"/>
            <a:t>Opportunities #4</a:t>
          </a:fld>
          <a:endParaRPr lang="en-US" sz="1500" b="0" i="0" u="none" strike="noStrike">
            <a:solidFill>
              <a:srgbClr val="000000"/>
            </a:solidFill>
            <a:latin typeface="Calibri"/>
            <a:ea typeface="+mn-ea"/>
            <a:cs typeface="+mn-cs"/>
          </a:endParaRPr>
        </a:p>
      </xdr:txBody>
    </xdr:sp>
    <xdr:clientData/>
  </xdr:twoCellAnchor>
  <xdr:twoCellAnchor editAs="absolute">
    <xdr:from>
      <xdr:col>15</xdr:col>
      <xdr:colOff>3934698</xdr:colOff>
      <xdr:row>10</xdr:row>
      <xdr:rowOff>365699</xdr:rowOff>
    </xdr:from>
    <xdr:to>
      <xdr:col>16</xdr:col>
      <xdr:colOff>67725</xdr:colOff>
      <xdr:row>11</xdr:row>
      <xdr:rowOff>291873</xdr:rowOff>
    </xdr:to>
    <xdr:sp macro="" textlink="$C$18">
      <xdr:nvSpPr>
        <xdr:cNvPr id="127" name="TextBox 126">
          <a:extLst>
            <a:ext uri="{FF2B5EF4-FFF2-40B4-BE49-F238E27FC236}">
              <a16:creationId xmlns:a16="http://schemas.microsoft.com/office/drawing/2014/main" id="{00000000-0008-0000-0200-00007F000000}"/>
            </a:ext>
          </a:extLst>
        </xdr:cNvPr>
        <xdr:cNvSpPr txBox="1"/>
      </xdr:nvSpPr>
      <xdr:spPr>
        <a:xfrm>
          <a:off x="36475562" y="6427063"/>
          <a:ext cx="3146890" cy="532310"/>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AD6DD07B-3289-4914-AF31-ABC2AC19650F}" type="TxLink">
            <a:rPr lang="en-US" sz="1500" b="0" i="0" u="none" strike="noStrike">
              <a:solidFill>
                <a:srgbClr val="000000"/>
              </a:solidFill>
              <a:latin typeface="Calibri"/>
              <a:ea typeface="+mn-ea"/>
              <a:cs typeface="+mn-cs"/>
            </a:rPr>
            <a:pPr marL="0" indent="0" algn="l"/>
            <a:t>Opportunities #5</a:t>
          </a:fld>
          <a:endParaRPr lang="en-US" sz="1500" b="0" i="0" u="none" strike="noStrike">
            <a:solidFill>
              <a:srgbClr val="000000"/>
            </a:solidFill>
            <a:latin typeface="Calibri"/>
            <a:ea typeface="+mn-ea"/>
            <a:cs typeface="+mn-cs"/>
          </a:endParaRPr>
        </a:p>
      </xdr:txBody>
    </xdr:sp>
    <xdr:clientData/>
  </xdr:twoCellAnchor>
  <xdr:twoCellAnchor editAs="absolute">
    <xdr:from>
      <xdr:col>15</xdr:col>
      <xdr:colOff>1286238</xdr:colOff>
      <xdr:row>11</xdr:row>
      <xdr:rowOff>369735</xdr:rowOff>
    </xdr:from>
    <xdr:to>
      <xdr:col>15</xdr:col>
      <xdr:colOff>3346248</xdr:colOff>
      <xdr:row>11</xdr:row>
      <xdr:rowOff>369735</xdr:rowOff>
    </xdr:to>
    <xdr:cxnSp macro="">
      <xdr:nvCxnSpPr>
        <xdr:cNvPr id="128" name="Straight Arrow Connector 127">
          <a:extLst>
            <a:ext uri="{FF2B5EF4-FFF2-40B4-BE49-F238E27FC236}">
              <a16:creationId xmlns:a16="http://schemas.microsoft.com/office/drawing/2014/main" id="{00000000-0008-0000-0200-000080000000}"/>
            </a:ext>
          </a:extLst>
        </xdr:cNvPr>
        <xdr:cNvCxnSpPr/>
      </xdr:nvCxnSpPr>
      <xdr:spPr>
        <a:xfrm>
          <a:off x="33827102" y="7037235"/>
          <a:ext cx="2060010"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2248735</xdr:colOff>
      <xdr:row>11</xdr:row>
      <xdr:rowOff>95591</xdr:rowOff>
    </xdr:from>
    <xdr:to>
      <xdr:col>15</xdr:col>
      <xdr:colOff>2709621</xdr:colOff>
      <xdr:row>12</xdr:row>
      <xdr:rowOff>96154</xdr:rowOff>
    </xdr:to>
    <xdr:sp macro="" textlink="$C$16">
      <xdr:nvSpPr>
        <xdr:cNvPr id="129" name="TextBox 128">
          <a:extLst>
            <a:ext uri="{FF2B5EF4-FFF2-40B4-BE49-F238E27FC236}">
              <a16:creationId xmlns:a16="http://schemas.microsoft.com/office/drawing/2014/main" id="{00000000-0008-0000-0200-000081000000}"/>
            </a:ext>
          </a:extLst>
        </xdr:cNvPr>
        <xdr:cNvSpPr txBox="1"/>
      </xdr:nvSpPr>
      <xdr:spPr>
        <a:xfrm>
          <a:off x="32070644" y="6763091"/>
          <a:ext cx="3179841" cy="606699"/>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787D3103-AA0C-4911-AC55-E93C16B86AC5}" type="TxLink">
            <a:rPr lang="en-US" sz="1500" b="0" i="0" u="none" strike="noStrike">
              <a:solidFill>
                <a:srgbClr val="000000"/>
              </a:solidFill>
              <a:effectLst/>
              <a:latin typeface="Calibri"/>
            </a:rPr>
            <a:pPr/>
            <a:t>Opportunities #3</a:t>
          </a:fld>
          <a:endParaRPr lang="en-US" sz="1500" b="0">
            <a:effectLst/>
          </a:endParaRPr>
        </a:p>
      </xdr:txBody>
    </xdr:sp>
    <xdr:clientData/>
  </xdr:twoCellAnchor>
  <xdr:twoCellAnchor editAs="absolute">
    <xdr:from>
      <xdr:col>15</xdr:col>
      <xdr:colOff>1407340</xdr:colOff>
      <xdr:row>3</xdr:row>
      <xdr:rowOff>512468</xdr:rowOff>
    </xdr:from>
    <xdr:to>
      <xdr:col>15</xdr:col>
      <xdr:colOff>3446493</xdr:colOff>
      <xdr:row>3</xdr:row>
      <xdr:rowOff>512468</xdr:rowOff>
    </xdr:to>
    <xdr:cxnSp macro="">
      <xdr:nvCxnSpPr>
        <xdr:cNvPr id="130" name="Straight Arrow Connector 129">
          <a:extLst>
            <a:ext uri="{FF2B5EF4-FFF2-40B4-BE49-F238E27FC236}">
              <a16:creationId xmlns:a16="http://schemas.microsoft.com/office/drawing/2014/main" id="{00000000-0008-0000-0200-000082000000}"/>
            </a:ext>
          </a:extLst>
        </xdr:cNvPr>
        <xdr:cNvCxnSpPr/>
      </xdr:nvCxnSpPr>
      <xdr:spPr>
        <a:xfrm>
          <a:off x="33948204" y="2330877"/>
          <a:ext cx="2039153"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1728944</xdr:colOff>
      <xdr:row>5</xdr:row>
      <xdr:rowOff>310859</xdr:rowOff>
    </xdr:from>
    <xdr:to>
      <xdr:col>15</xdr:col>
      <xdr:colOff>3729721</xdr:colOff>
      <xdr:row>5</xdr:row>
      <xdr:rowOff>310859</xdr:rowOff>
    </xdr:to>
    <xdr:cxnSp macro="">
      <xdr:nvCxnSpPr>
        <xdr:cNvPr id="131" name="Straight Arrow Connector 130">
          <a:extLst>
            <a:ext uri="{FF2B5EF4-FFF2-40B4-BE49-F238E27FC236}">
              <a16:creationId xmlns:a16="http://schemas.microsoft.com/office/drawing/2014/main" id="{00000000-0008-0000-0200-000083000000}"/>
            </a:ext>
          </a:extLst>
        </xdr:cNvPr>
        <xdr:cNvCxnSpPr/>
      </xdr:nvCxnSpPr>
      <xdr:spPr>
        <a:xfrm>
          <a:off x="34269808" y="3341541"/>
          <a:ext cx="200077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3556008</xdr:colOff>
      <xdr:row>4</xdr:row>
      <xdr:rowOff>217187</xdr:rowOff>
    </xdr:from>
    <xdr:to>
      <xdr:col>15</xdr:col>
      <xdr:colOff>5618307</xdr:colOff>
      <xdr:row>4</xdr:row>
      <xdr:rowOff>217187</xdr:rowOff>
    </xdr:to>
    <xdr:cxnSp macro="">
      <xdr:nvCxnSpPr>
        <xdr:cNvPr id="132" name="Straight Arrow Connector 131">
          <a:extLst>
            <a:ext uri="{FF2B5EF4-FFF2-40B4-BE49-F238E27FC236}">
              <a16:creationId xmlns:a16="http://schemas.microsoft.com/office/drawing/2014/main" id="{00000000-0008-0000-0200-000084000000}"/>
            </a:ext>
          </a:extLst>
        </xdr:cNvPr>
        <xdr:cNvCxnSpPr/>
      </xdr:nvCxnSpPr>
      <xdr:spPr>
        <a:xfrm flipH="1">
          <a:off x="36096872" y="2641732"/>
          <a:ext cx="206229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3893668</xdr:colOff>
      <xdr:row>6</xdr:row>
      <xdr:rowOff>100414</xdr:rowOff>
    </xdr:from>
    <xdr:to>
      <xdr:col>15</xdr:col>
      <xdr:colOff>5939516</xdr:colOff>
      <xdr:row>6</xdr:row>
      <xdr:rowOff>100414</xdr:rowOff>
    </xdr:to>
    <xdr:cxnSp macro="">
      <xdr:nvCxnSpPr>
        <xdr:cNvPr id="133" name="Straight Arrow Connector 132">
          <a:extLst>
            <a:ext uri="{FF2B5EF4-FFF2-40B4-BE49-F238E27FC236}">
              <a16:creationId xmlns:a16="http://schemas.microsoft.com/office/drawing/2014/main" id="{00000000-0008-0000-0200-000085000000}"/>
            </a:ext>
          </a:extLst>
        </xdr:cNvPr>
        <xdr:cNvCxnSpPr/>
      </xdr:nvCxnSpPr>
      <xdr:spPr>
        <a:xfrm flipH="1">
          <a:off x="36434532" y="3737232"/>
          <a:ext cx="204584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2469251</xdr:colOff>
      <xdr:row>3</xdr:row>
      <xdr:rowOff>253280</xdr:rowOff>
    </xdr:from>
    <xdr:to>
      <xdr:col>15</xdr:col>
      <xdr:colOff>3026024</xdr:colOff>
      <xdr:row>4</xdr:row>
      <xdr:rowOff>253280</xdr:rowOff>
    </xdr:to>
    <xdr:sp macro="" textlink="$C$8">
      <xdr:nvSpPr>
        <xdr:cNvPr id="134" name="TextBox 133">
          <a:extLst>
            <a:ext uri="{FF2B5EF4-FFF2-40B4-BE49-F238E27FC236}">
              <a16:creationId xmlns:a16="http://schemas.microsoft.com/office/drawing/2014/main" id="{00000000-0008-0000-0200-000086000000}"/>
            </a:ext>
          </a:extLst>
        </xdr:cNvPr>
        <xdr:cNvSpPr txBox="1"/>
      </xdr:nvSpPr>
      <xdr:spPr>
        <a:xfrm>
          <a:off x="32291160" y="2071689"/>
          <a:ext cx="3275728" cy="606136"/>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33300C0F-70E7-4A7C-B0B3-69BA10AD0E20}" type="TxLink">
            <a:rPr lang="en-US" sz="1500" b="0" i="0" u="none" strike="noStrike">
              <a:solidFill>
                <a:srgbClr val="000000"/>
              </a:solidFill>
              <a:effectLst/>
              <a:latin typeface="Calibri"/>
              <a:ea typeface="+mn-ea"/>
              <a:cs typeface="+mn-cs"/>
            </a:rPr>
            <a:pPr marL="0" indent="0" algn="l"/>
            <a:t>Strength #1</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47015</xdr:colOff>
      <xdr:row>4</xdr:row>
      <xdr:rowOff>574757</xdr:rowOff>
    </xdr:from>
    <xdr:to>
      <xdr:col>15</xdr:col>
      <xdr:colOff>3325248</xdr:colOff>
      <xdr:row>5</xdr:row>
      <xdr:rowOff>595062</xdr:rowOff>
    </xdr:to>
    <xdr:sp macro="" textlink="$C$9">
      <xdr:nvSpPr>
        <xdr:cNvPr id="135" name="Internal Strength #2">
          <a:extLst>
            <a:ext uri="{FF2B5EF4-FFF2-40B4-BE49-F238E27FC236}">
              <a16:creationId xmlns:a16="http://schemas.microsoft.com/office/drawing/2014/main" id="{00000000-0008-0000-0200-000087000000}"/>
            </a:ext>
          </a:extLst>
        </xdr:cNvPr>
        <xdr:cNvSpPr txBox="1"/>
      </xdr:nvSpPr>
      <xdr:spPr>
        <a:xfrm>
          <a:off x="32587879" y="2999302"/>
          <a:ext cx="3278233" cy="626442"/>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AB95AE18-17F4-45E8-91AB-273860310256}" type="TxLink">
            <a:rPr lang="en-US" sz="1500" b="0" i="0" u="none" strike="noStrike">
              <a:solidFill>
                <a:srgbClr val="000000"/>
              </a:solidFill>
              <a:effectLst/>
              <a:latin typeface="Calibri"/>
              <a:ea typeface="+mn-ea"/>
              <a:cs typeface="+mn-cs"/>
            </a:rPr>
            <a:pPr marL="0" indent="0" algn="l"/>
            <a:t>Strength #2</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4113958</xdr:colOff>
      <xdr:row>4</xdr:row>
      <xdr:rowOff>49791</xdr:rowOff>
    </xdr:from>
    <xdr:to>
      <xdr:col>16</xdr:col>
      <xdr:colOff>406651</xdr:colOff>
      <xdr:row>5</xdr:row>
      <xdr:rowOff>67109</xdr:rowOff>
    </xdr:to>
    <xdr:sp macro="" textlink="$C$11">
      <xdr:nvSpPr>
        <xdr:cNvPr id="136" name="External Strength #1">
          <a:extLst>
            <a:ext uri="{FF2B5EF4-FFF2-40B4-BE49-F238E27FC236}">
              <a16:creationId xmlns:a16="http://schemas.microsoft.com/office/drawing/2014/main" id="{00000000-0008-0000-0200-000088000000}"/>
            </a:ext>
          </a:extLst>
        </xdr:cNvPr>
        <xdr:cNvSpPr txBox="1"/>
      </xdr:nvSpPr>
      <xdr:spPr>
        <a:xfrm>
          <a:off x="36654822" y="2474336"/>
          <a:ext cx="3306556" cy="623455"/>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E5580ADD-EE02-4BD5-AC42-177C917038EF}" type="TxLink">
            <a:rPr lang="en-US" sz="1500" b="0" i="0" u="none" strike="noStrike">
              <a:solidFill>
                <a:srgbClr val="000000"/>
              </a:solidFill>
              <a:effectLst/>
              <a:latin typeface="Calibri"/>
              <a:ea typeface="+mn-ea"/>
              <a:cs typeface="+mn-cs"/>
            </a:rPr>
            <a:pPr marL="0" indent="0" algn="l"/>
            <a:t>Strength #4</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4391170</xdr:colOff>
      <xdr:row>5</xdr:row>
      <xdr:rowOff>316555</xdr:rowOff>
    </xdr:from>
    <xdr:to>
      <xdr:col>16</xdr:col>
      <xdr:colOff>649737</xdr:colOff>
      <xdr:row>6</xdr:row>
      <xdr:rowOff>329410</xdr:rowOff>
    </xdr:to>
    <xdr:sp macro="" textlink="$C$12">
      <xdr:nvSpPr>
        <xdr:cNvPr id="137" name="External Strength #2">
          <a:extLst>
            <a:ext uri="{FF2B5EF4-FFF2-40B4-BE49-F238E27FC236}">
              <a16:creationId xmlns:a16="http://schemas.microsoft.com/office/drawing/2014/main" id="{00000000-0008-0000-0200-000089000000}"/>
            </a:ext>
          </a:extLst>
        </xdr:cNvPr>
        <xdr:cNvSpPr txBox="1"/>
      </xdr:nvSpPr>
      <xdr:spPr>
        <a:xfrm>
          <a:off x="36932034" y="3347237"/>
          <a:ext cx="3272430" cy="618991"/>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71F1A0F2-7709-4A25-94FE-20E85B112FD8}" type="TxLink">
            <a:rPr lang="en-US" sz="1500" b="0" i="0" u="none" strike="noStrike">
              <a:solidFill>
                <a:srgbClr val="000000"/>
              </a:solidFill>
              <a:effectLst/>
              <a:latin typeface="Calibri"/>
              <a:ea typeface="+mn-ea"/>
              <a:cs typeface="+mn-cs"/>
            </a:rPr>
            <a:pPr marL="0" indent="0" algn="l"/>
            <a:t>Strength #5</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2054337</xdr:colOff>
      <xdr:row>7</xdr:row>
      <xdr:rowOff>157459</xdr:rowOff>
    </xdr:from>
    <xdr:to>
      <xdr:col>15</xdr:col>
      <xdr:colOff>4075457</xdr:colOff>
      <xdr:row>7</xdr:row>
      <xdr:rowOff>157459</xdr:rowOff>
    </xdr:to>
    <xdr:cxnSp macro="">
      <xdr:nvCxnSpPr>
        <xdr:cNvPr id="138" name="Straight Arrow Connector 137">
          <a:extLst>
            <a:ext uri="{FF2B5EF4-FFF2-40B4-BE49-F238E27FC236}">
              <a16:creationId xmlns:a16="http://schemas.microsoft.com/office/drawing/2014/main" id="{00000000-0008-0000-0200-00008A000000}"/>
            </a:ext>
          </a:extLst>
        </xdr:cNvPr>
        <xdr:cNvCxnSpPr/>
      </xdr:nvCxnSpPr>
      <xdr:spPr>
        <a:xfrm>
          <a:off x="34595201" y="4400414"/>
          <a:ext cx="2021120"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302046</xdr:colOff>
      <xdr:row>6</xdr:row>
      <xdr:rowOff>333661</xdr:rowOff>
    </xdr:from>
    <xdr:to>
      <xdr:col>15</xdr:col>
      <xdr:colOff>3573614</xdr:colOff>
      <xdr:row>7</xdr:row>
      <xdr:rowOff>329588</xdr:rowOff>
    </xdr:to>
    <xdr:sp macro="" textlink="$C$10">
      <xdr:nvSpPr>
        <xdr:cNvPr id="139" name="Internal Strength #3">
          <a:extLst>
            <a:ext uri="{FF2B5EF4-FFF2-40B4-BE49-F238E27FC236}">
              <a16:creationId xmlns:a16="http://schemas.microsoft.com/office/drawing/2014/main" id="{00000000-0008-0000-0200-00008B000000}"/>
            </a:ext>
          </a:extLst>
        </xdr:cNvPr>
        <xdr:cNvSpPr txBox="1"/>
      </xdr:nvSpPr>
      <xdr:spPr>
        <a:xfrm>
          <a:off x="32842910" y="3970479"/>
          <a:ext cx="3271568" cy="602064"/>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6CB4F48C-D8FE-4811-A0C7-CF798A3B5477}" type="TxLink">
            <a:rPr lang="en-US" sz="1500" b="0" i="0" u="none" strike="noStrike">
              <a:solidFill>
                <a:srgbClr val="000000"/>
              </a:solidFill>
              <a:effectLst/>
              <a:latin typeface="Calibri"/>
              <a:ea typeface="+mn-ea"/>
              <a:cs typeface="+mn-cs"/>
            </a:rPr>
            <a:pPr marL="0" indent="0" algn="l"/>
            <a:t>Strength #3</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16</xdr:col>
      <xdr:colOff>3281167</xdr:colOff>
      <xdr:row>8</xdr:row>
      <xdr:rowOff>403672</xdr:rowOff>
    </xdr:from>
    <xdr:to>
      <xdr:col>16</xdr:col>
      <xdr:colOff>5318756</xdr:colOff>
      <xdr:row>8</xdr:row>
      <xdr:rowOff>403672</xdr:rowOff>
    </xdr:to>
    <xdr:cxnSp macro="">
      <xdr:nvCxnSpPr>
        <xdr:cNvPr id="140" name="Straight Arrow Connector 139">
          <a:extLst>
            <a:ext uri="{FF2B5EF4-FFF2-40B4-BE49-F238E27FC236}">
              <a16:creationId xmlns:a16="http://schemas.microsoft.com/office/drawing/2014/main" id="{00000000-0008-0000-0200-00008C000000}"/>
            </a:ext>
          </a:extLst>
        </xdr:cNvPr>
        <xdr:cNvCxnSpPr/>
      </xdr:nvCxnSpPr>
      <xdr:spPr>
        <a:xfrm>
          <a:off x="42835894" y="5252763"/>
          <a:ext cx="203758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1397472</xdr:colOff>
      <xdr:row>8</xdr:row>
      <xdr:rowOff>101744</xdr:rowOff>
    </xdr:from>
    <xdr:to>
      <xdr:col>16</xdr:col>
      <xdr:colOff>4712382</xdr:colOff>
      <xdr:row>9</xdr:row>
      <xdr:rowOff>32473</xdr:rowOff>
    </xdr:to>
    <xdr:sp macro="" textlink="$E$14">
      <xdr:nvSpPr>
        <xdr:cNvPr id="141" name="TextBox 140">
          <a:extLst>
            <a:ext uri="{FF2B5EF4-FFF2-40B4-BE49-F238E27FC236}">
              <a16:creationId xmlns:a16="http://schemas.microsoft.com/office/drawing/2014/main" id="{00000000-0008-0000-0200-00008D000000}"/>
            </a:ext>
          </a:extLst>
        </xdr:cNvPr>
        <xdr:cNvSpPr txBox="1"/>
      </xdr:nvSpPr>
      <xdr:spPr>
        <a:xfrm>
          <a:off x="40952199" y="4950835"/>
          <a:ext cx="3314910" cy="536865"/>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7B75EF39-9478-4D55-A5A6-635E8EADA240}" type="TxLink">
            <a:rPr lang="en-US" sz="1500" b="0" i="0" u="none" strike="noStrike">
              <a:solidFill>
                <a:srgbClr val="000000"/>
              </a:solidFill>
              <a:latin typeface="Calibri"/>
            </a:rPr>
            <a:pPr algn="l"/>
            <a:t>Threat #1</a:t>
          </a:fld>
          <a:endParaRPr lang="en-US" sz="1500" b="0">
            <a:solidFill>
              <a:sysClr val="windowText" lastClr="000000"/>
            </a:solidFill>
          </a:endParaRPr>
        </a:p>
      </xdr:txBody>
    </xdr:sp>
    <xdr:clientData/>
  </xdr:twoCellAnchor>
  <xdr:twoCellAnchor editAs="absolute">
    <xdr:from>
      <xdr:col>16</xdr:col>
      <xdr:colOff>3026593</xdr:colOff>
      <xdr:row>10</xdr:row>
      <xdr:rowOff>68521</xdr:rowOff>
    </xdr:from>
    <xdr:to>
      <xdr:col>16</xdr:col>
      <xdr:colOff>5075316</xdr:colOff>
      <xdr:row>10</xdr:row>
      <xdr:rowOff>68521</xdr:rowOff>
    </xdr:to>
    <xdr:cxnSp macro="">
      <xdr:nvCxnSpPr>
        <xdr:cNvPr id="142" name="Straight Arrow Connector 141">
          <a:extLst>
            <a:ext uri="{FF2B5EF4-FFF2-40B4-BE49-F238E27FC236}">
              <a16:creationId xmlns:a16="http://schemas.microsoft.com/office/drawing/2014/main" id="{00000000-0008-0000-0200-00008E000000}"/>
            </a:ext>
          </a:extLst>
        </xdr:cNvPr>
        <xdr:cNvCxnSpPr/>
      </xdr:nvCxnSpPr>
      <xdr:spPr>
        <a:xfrm>
          <a:off x="42581320" y="6129885"/>
          <a:ext cx="2048723"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1138857</xdr:colOff>
      <xdr:row>9</xdr:row>
      <xdr:rowOff>276910</xdr:rowOff>
    </xdr:from>
    <xdr:to>
      <xdr:col>16</xdr:col>
      <xdr:colOff>4503219</xdr:colOff>
      <xdr:row>10</xdr:row>
      <xdr:rowOff>201685</xdr:rowOff>
    </xdr:to>
    <xdr:sp macro="" textlink="$E$15">
      <xdr:nvSpPr>
        <xdr:cNvPr id="143" name="TextBox 142">
          <a:extLst>
            <a:ext uri="{FF2B5EF4-FFF2-40B4-BE49-F238E27FC236}">
              <a16:creationId xmlns:a16="http://schemas.microsoft.com/office/drawing/2014/main" id="{00000000-0008-0000-0200-00008F000000}"/>
            </a:ext>
          </a:extLst>
        </xdr:cNvPr>
        <xdr:cNvSpPr txBox="1"/>
      </xdr:nvSpPr>
      <xdr:spPr>
        <a:xfrm>
          <a:off x="40693584" y="5732137"/>
          <a:ext cx="3364362" cy="530912"/>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ADE68740-AA82-4CDA-AF38-9F95BBC7D7BF}" type="TxLink">
            <a:rPr lang="en-US" sz="1500" b="0" i="0" u="none" strike="noStrike">
              <a:solidFill>
                <a:srgbClr val="000000"/>
              </a:solidFill>
              <a:latin typeface="Calibri"/>
            </a:rPr>
            <a:pPr algn="l"/>
            <a:t>Threat #2</a:t>
          </a:fld>
          <a:endParaRPr lang="en-US" sz="1500" b="0">
            <a:solidFill>
              <a:sysClr val="windowText" lastClr="000000"/>
            </a:solidFill>
          </a:endParaRPr>
        </a:p>
      </xdr:txBody>
    </xdr:sp>
    <xdr:clientData/>
  </xdr:twoCellAnchor>
  <xdr:twoCellAnchor editAs="absolute">
    <xdr:from>
      <xdr:col>16</xdr:col>
      <xdr:colOff>2752223</xdr:colOff>
      <xdr:row>11</xdr:row>
      <xdr:rowOff>269338</xdr:rowOff>
    </xdr:from>
    <xdr:to>
      <xdr:col>16</xdr:col>
      <xdr:colOff>4803667</xdr:colOff>
      <xdr:row>11</xdr:row>
      <xdr:rowOff>269338</xdr:rowOff>
    </xdr:to>
    <xdr:cxnSp macro="">
      <xdr:nvCxnSpPr>
        <xdr:cNvPr id="144" name="Straight Arrow Connector 143">
          <a:extLst>
            <a:ext uri="{FF2B5EF4-FFF2-40B4-BE49-F238E27FC236}">
              <a16:creationId xmlns:a16="http://schemas.microsoft.com/office/drawing/2014/main" id="{00000000-0008-0000-0200-000090000000}"/>
            </a:ext>
          </a:extLst>
        </xdr:cNvPr>
        <xdr:cNvCxnSpPr/>
      </xdr:nvCxnSpPr>
      <xdr:spPr>
        <a:xfrm>
          <a:off x="42306950" y="6936838"/>
          <a:ext cx="2051444"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942584</xdr:colOff>
      <xdr:row>10</xdr:row>
      <xdr:rowOff>587098</xdr:rowOff>
    </xdr:from>
    <xdr:to>
      <xdr:col>16</xdr:col>
      <xdr:colOff>4373609</xdr:colOff>
      <xdr:row>11</xdr:row>
      <xdr:rowOff>530708</xdr:rowOff>
    </xdr:to>
    <xdr:sp macro="" textlink="$E$16">
      <xdr:nvSpPr>
        <xdr:cNvPr id="145" name="TextBox 144">
          <a:extLst>
            <a:ext uri="{FF2B5EF4-FFF2-40B4-BE49-F238E27FC236}">
              <a16:creationId xmlns:a16="http://schemas.microsoft.com/office/drawing/2014/main" id="{00000000-0008-0000-0200-000091000000}"/>
            </a:ext>
          </a:extLst>
        </xdr:cNvPr>
        <xdr:cNvSpPr txBox="1"/>
      </xdr:nvSpPr>
      <xdr:spPr>
        <a:xfrm>
          <a:off x="40497311" y="6648462"/>
          <a:ext cx="3431025" cy="549746"/>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6BB04C8A-18FE-48F4-A62B-60704B5B22D7}" type="TxLink">
            <a:rPr lang="en-US" sz="1500" b="0" i="0" u="none" strike="noStrike">
              <a:solidFill>
                <a:srgbClr val="000000"/>
              </a:solidFill>
              <a:latin typeface="Calibri"/>
            </a:rPr>
            <a:pPr algn="l"/>
            <a:t>Threat #3</a:t>
          </a:fld>
          <a:endParaRPr lang="en-US" sz="1500" b="0">
            <a:solidFill>
              <a:sysClr val="windowText" lastClr="000000"/>
            </a:solidFill>
          </a:endParaRPr>
        </a:p>
      </xdr:txBody>
    </xdr:sp>
    <xdr:clientData/>
  </xdr:twoCellAnchor>
  <xdr:twoCellAnchor editAs="absolute">
    <xdr:from>
      <xdr:col>17</xdr:col>
      <xdr:colOff>589177</xdr:colOff>
      <xdr:row>9</xdr:row>
      <xdr:rowOff>228391</xdr:rowOff>
    </xdr:from>
    <xdr:to>
      <xdr:col>17</xdr:col>
      <xdr:colOff>2646246</xdr:colOff>
      <xdr:row>9</xdr:row>
      <xdr:rowOff>228391</xdr:rowOff>
    </xdr:to>
    <xdr:cxnSp macro="">
      <xdr:nvCxnSpPr>
        <xdr:cNvPr id="146" name="Straight Arrow Connector 145">
          <a:extLst>
            <a:ext uri="{FF2B5EF4-FFF2-40B4-BE49-F238E27FC236}">
              <a16:creationId xmlns:a16="http://schemas.microsoft.com/office/drawing/2014/main" id="{00000000-0008-0000-0200-000092000000}"/>
            </a:ext>
          </a:extLst>
        </xdr:cNvPr>
        <xdr:cNvCxnSpPr/>
      </xdr:nvCxnSpPr>
      <xdr:spPr>
        <a:xfrm flipH="1">
          <a:off x="47144779" y="5800516"/>
          <a:ext cx="2044081"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5678126</xdr:colOff>
      <xdr:row>8</xdr:row>
      <xdr:rowOff>547688</xdr:rowOff>
    </xdr:from>
    <xdr:to>
      <xdr:col>17</xdr:col>
      <xdr:colOff>1921990</xdr:colOff>
      <xdr:row>9</xdr:row>
      <xdr:rowOff>495733</xdr:rowOff>
    </xdr:to>
    <xdr:sp macro="" textlink="$E$17">
      <xdr:nvSpPr>
        <xdr:cNvPr id="147" name="TextBox 146">
          <a:extLst>
            <a:ext uri="{FF2B5EF4-FFF2-40B4-BE49-F238E27FC236}">
              <a16:creationId xmlns:a16="http://schemas.microsoft.com/office/drawing/2014/main" id="{00000000-0008-0000-0200-000093000000}"/>
            </a:ext>
          </a:extLst>
        </xdr:cNvPr>
        <xdr:cNvSpPr txBox="1"/>
      </xdr:nvSpPr>
      <xdr:spPr>
        <a:xfrm>
          <a:off x="45232853" y="5396779"/>
          <a:ext cx="3257728" cy="554181"/>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D50D3272-8246-4CB1-8DD6-20438327886C}" type="TxLink">
            <a:rPr lang="en-US" sz="1500" b="0" i="0" u="none" strike="noStrike">
              <a:solidFill>
                <a:srgbClr val="000000"/>
              </a:solidFill>
              <a:latin typeface="Calibri"/>
              <a:ea typeface="+mn-ea"/>
              <a:cs typeface="+mn-cs"/>
            </a:rPr>
            <a:pPr marL="0" indent="0" algn="l"/>
            <a:t>Threat #4</a:t>
          </a:fld>
          <a:endParaRPr lang="en-US" sz="1500" b="0" i="0" u="none" strike="noStrike">
            <a:solidFill>
              <a:srgbClr val="000000"/>
            </a:solidFill>
            <a:latin typeface="Calibri"/>
            <a:ea typeface="+mn-ea"/>
            <a:cs typeface="+mn-cs"/>
          </a:endParaRPr>
        </a:p>
      </xdr:txBody>
    </xdr:sp>
    <xdr:clientData/>
  </xdr:twoCellAnchor>
  <xdr:twoCellAnchor editAs="absolute">
    <xdr:from>
      <xdr:col>16</xdr:col>
      <xdr:colOff>5473113</xdr:colOff>
      <xdr:row>10</xdr:row>
      <xdr:rowOff>303857</xdr:rowOff>
    </xdr:from>
    <xdr:to>
      <xdr:col>17</xdr:col>
      <xdr:colOff>1712539</xdr:colOff>
      <xdr:row>11</xdr:row>
      <xdr:rowOff>247140</xdr:rowOff>
    </xdr:to>
    <xdr:sp macro="" textlink="$E$18">
      <xdr:nvSpPr>
        <xdr:cNvPr id="148" name="TextBox 147">
          <a:extLst>
            <a:ext uri="{FF2B5EF4-FFF2-40B4-BE49-F238E27FC236}">
              <a16:creationId xmlns:a16="http://schemas.microsoft.com/office/drawing/2014/main" id="{00000000-0008-0000-0200-000094000000}"/>
            </a:ext>
          </a:extLst>
        </xdr:cNvPr>
        <xdr:cNvSpPr txBox="1"/>
      </xdr:nvSpPr>
      <xdr:spPr>
        <a:xfrm>
          <a:off x="45027840" y="6365221"/>
          <a:ext cx="3253290" cy="549419"/>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83C0B61-30B5-447D-9A32-298FB82A993D}" type="TxLink">
            <a:rPr lang="en-US" sz="1500" b="0" i="0" u="none" strike="noStrike">
              <a:solidFill>
                <a:srgbClr val="000000"/>
              </a:solidFill>
              <a:latin typeface="Calibri"/>
              <a:ea typeface="+mn-ea"/>
              <a:cs typeface="+mn-cs"/>
            </a:rPr>
            <a:pPr marL="0" indent="0" algn="l"/>
            <a:t>Threat #5</a:t>
          </a:fld>
          <a:endParaRPr lang="en-US" sz="1500" b="0" i="0" u="none" strike="noStrike">
            <a:solidFill>
              <a:srgbClr val="000000"/>
            </a:solidFill>
            <a:latin typeface="Calibri"/>
            <a:ea typeface="+mn-ea"/>
            <a:cs typeface="+mn-cs"/>
          </a:endParaRPr>
        </a:p>
      </xdr:txBody>
    </xdr:sp>
    <xdr:clientData/>
  </xdr:twoCellAnchor>
  <xdr:twoCellAnchor editAs="absolute">
    <xdr:from>
      <xdr:col>16</xdr:col>
      <xdr:colOff>3415338</xdr:colOff>
      <xdr:row>1</xdr:row>
      <xdr:rowOff>357188</xdr:rowOff>
    </xdr:from>
    <xdr:to>
      <xdr:col>16</xdr:col>
      <xdr:colOff>5660553</xdr:colOff>
      <xdr:row>2</xdr:row>
      <xdr:rowOff>417930</xdr:rowOff>
    </xdr:to>
    <xdr:sp macro="" textlink="">
      <xdr:nvSpPr>
        <xdr:cNvPr id="149" name="TextBox 148">
          <a:hlinkClick xmlns:r="http://schemas.openxmlformats.org/officeDocument/2006/relationships" r:id="rId3"/>
          <a:extLst>
            <a:ext uri="{FF2B5EF4-FFF2-40B4-BE49-F238E27FC236}">
              <a16:creationId xmlns:a16="http://schemas.microsoft.com/office/drawing/2014/main" id="{00000000-0008-0000-0200-000095000000}"/>
            </a:ext>
          </a:extLst>
        </xdr:cNvPr>
        <xdr:cNvSpPr txBox="1"/>
      </xdr:nvSpPr>
      <xdr:spPr>
        <a:xfrm>
          <a:off x="42970065" y="963324"/>
          <a:ext cx="2245215" cy="666879"/>
        </a:xfrm>
        <a:prstGeom prst="rect">
          <a:avLst/>
        </a:prstGeom>
        <a:solidFill>
          <a:srgbClr val="C0000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Weaknesses</a:t>
          </a:r>
        </a:p>
      </xdr:txBody>
    </xdr:sp>
    <xdr:clientData/>
  </xdr:twoCellAnchor>
  <xdr:twoCellAnchor editAs="absolute">
    <xdr:from>
      <xdr:col>16</xdr:col>
      <xdr:colOff>2825756</xdr:colOff>
      <xdr:row>3</xdr:row>
      <xdr:rowOff>591756</xdr:rowOff>
    </xdr:from>
    <xdr:to>
      <xdr:col>16</xdr:col>
      <xdr:colOff>4860623</xdr:colOff>
      <xdr:row>3</xdr:row>
      <xdr:rowOff>591756</xdr:rowOff>
    </xdr:to>
    <xdr:cxnSp macro="">
      <xdr:nvCxnSpPr>
        <xdr:cNvPr id="150" name="Straight Arrow Connector 149">
          <a:extLst>
            <a:ext uri="{FF2B5EF4-FFF2-40B4-BE49-F238E27FC236}">
              <a16:creationId xmlns:a16="http://schemas.microsoft.com/office/drawing/2014/main" id="{00000000-0008-0000-0200-000096000000}"/>
            </a:ext>
          </a:extLst>
        </xdr:cNvPr>
        <xdr:cNvCxnSpPr/>
      </xdr:nvCxnSpPr>
      <xdr:spPr>
        <a:xfrm>
          <a:off x="42380483" y="2410165"/>
          <a:ext cx="203486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980684</xdr:colOff>
      <xdr:row>3</xdr:row>
      <xdr:rowOff>270598</xdr:rowOff>
    </xdr:from>
    <xdr:to>
      <xdr:col>16</xdr:col>
      <xdr:colOff>4383337</xdr:colOff>
      <xdr:row>4</xdr:row>
      <xdr:rowOff>235962</xdr:rowOff>
    </xdr:to>
    <xdr:sp macro="" textlink="$E$8">
      <xdr:nvSpPr>
        <xdr:cNvPr id="151" name="TextBox 150">
          <a:extLst>
            <a:ext uri="{FF2B5EF4-FFF2-40B4-BE49-F238E27FC236}">
              <a16:creationId xmlns:a16="http://schemas.microsoft.com/office/drawing/2014/main" id="{00000000-0008-0000-0200-000097000000}"/>
            </a:ext>
          </a:extLst>
        </xdr:cNvPr>
        <xdr:cNvSpPr txBox="1"/>
      </xdr:nvSpPr>
      <xdr:spPr>
        <a:xfrm>
          <a:off x="40535411" y="2089007"/>
          <a:ext cx="3402653" cy="571500"/>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D417C29B-3F90-4AB8-A627-4168E04C8B7F}" type="TxLink">
            <a:rPr lang="en-US" sz="1500" b="0" i="0" u="none" strike="noStrike">
              <a:solidFill>
                <a:srgbClr val="000000"/>
              </a:solidFill>
              <a:latin typeface="Calibri"/>
            </a:rPr>
            <a:pPr algn="l"/>
            <a:t>Weakness #1</a:t>
          </a:fld>
          <a:endParaRPr lang="en-US" sz="1500" b="0">
            <a:solidFill>
              <a:sysClr val="windowText" lastClr="000000"/>
            </a:solidFill>
          </a:endParaRPr>
        </a:p>
      </xdr:txBody>
    </xdr:sp>
    <xdr:clientData/>
  </xdr:twoCellAnchor>
  <xdr:twoCellAnchor editAs="absolute">
    <xdr:from>
      <xdr:col>16</xdr:col>
      <xdr:colOff>3098414</xdr:colOff>
      <xdr:row>5</xdr:row>
      <xdr:rowOff>276842</xdr:rowOff>
    </xdr:from>
    <xdr:to>
      <xdr:col>16</xdr:col>
      <xdr:colOff>5136002</xdr:colOff>
      <xdr:row>5</xdr:row>
      <xdr:rowOff>276842</xdr:rowOff>
    </xdr:to>
    <xdr:cxnSp macro="">
      <xdr:nvCxnSpPr>
        <xdr:cNvPr id="152" name="Straight Arrow Connector 151">
          <a:extLst>
            <a:ext uri="{FF2B5EF4-FFF2-40B4-BE49-F238E27FC236}">
              <a16:creationId xmlns:a16="http://schemas.microsoft.com/office/drawing/2014/main" id="{00000000-0008-0000-0200-000098000000}"/>
            </a:ext>
          </a:extLst>
        </xdr:cNvPr>
        <xdr:cNvCxnSpPr/>
      </xdr:nvCxnSpPr>
      <xdr:spPr>
        <a:xfrm>
          <a:off x="42653141" y="3307524"/>
          <a:ext cx="203758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1272783</xdr:colOff>
      <xdr:row>4</xdr:row>
      <xdr:rowOff>598961</xdr:rowOff>
    </xdr:from>
    <xdr:to>
      <xdr:col>16</xdr:col>
      <xdr:colOff>4611560</xdr:colOff>
      <xdr:row>5</xdr:row>
      <xdr:rowOff>590317</xdr:rowOff>
    </xdr:to>
    <xdr:sp macro="" textlink="$E$9">
      <xdr:nvSpPr>
        <xdr:cNvPr id="153" name="TextBox 152">
          <a:extLst>
            <a:ext uri="{FF2B5EF4-FFF2-40B4-BE49-F238E27FC236}">
              <a16:creationId xmlns:a16="http://schemas.microsoft.com/office/drawing/2014/main" id="{00000000-0008-0000-0200-000099000000}"/>
            </a:ext>
          </a:extLst>
        </xdr:cNvPr>
        <xdr:cNvSpPr txBox="1"/>
      </xdr:nvSpPr>
      <xdr:spPr>
        <a:xfrm>
          <a:off x="40827510" y="3023506"/>
          <a:ext cx="3338777" cy="597493"/>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44F46897-0F25-4A6A-B291-CE256CD62910}" type="TxLink">
            <a:rPr lang="en-US" sz="1500" b="0" i="0" u="none" strike="noStrike">
              <a:solidFill>
                <a:srgbClr val="000000"/>
              </a:solidFill>
              <a:latin typeface="Calibri"/>
            </a:rPr>
            <a:pPr algn="l"/>
            <a:t>Weakness #2</a:t>
          </a:fld>
          <a:endParaRPr lang="en-US" sz="1500" b="0">
            <a:solidFill>
              <a:sysClr val="windowText" lastClr="000000"/>
            </a:solidFill>
          </a:endParaRPr>
        </a:p>
      </xdr:txBody>
    </xdr:sp>
    <xdr:clientData/>
  </xdr:twoCellAnchor>
  <xdr:twoCellAnchor editAs="absolute">
    <xdr:from>
      <xdr:col>16</xdr:col>
      <xdr:colOff>3392762</xdr:colOff>
      <xdr:row>7</xdr:row>
      <xdr:rowOff>92446</xdr:rowOff>
    </xdr:from>
    <xdr:to>
      <xdr:col>16</xdr:col>
      <xdr:colOff>5430351</xdr:colOff>
      <xdr:row>7</xdr:row>
      <xdr:rowOff>92446</xdr:rowOff>
    </xdr:to>
    <xdr:cxnSp macro="">
      <xdr:nvCxnSpPr>
        <xdr:cNvPr id="154" name="Straight Arrow Connector 153">
          <a:extLst>
            <a:ext uri="{FF2B5EF4-FFF2-40B4-BE49-F238E27FC236}">
              <a16:creationId xmlns:a16="http://schemas.microsoft.com/office/drawing/2014/main" id="{00000000-0008-0000-0200-00009A000000}"/>
            </a:ext>
          </a:extLst>
        </xdr:cNvPr>
        <xdr:cNvCxnSpPr/>
      </xdr:nvCxnSpPr>
      <xdr:spPr>
        <a:xfrm>
          <a:off x="42947489" y="4335401"/>
          <a:ext cx="203758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1722044</xdr:colOff>
      <xdr:row>6</xdr:row>
      <xdr:rowOff>340713</xdr:rowOff>
    </xdr:from>
    <xdr:to>
      <xdr:col>16</xdr:col>
      <xdr:colOff>5001839</xdr:colOff>
      <xdr:row>7</xdr:row>
      <xdr:rowOff>310229</xdr:rowOff>
    </xdr:to>
    <xdr:sp macro="" textlink="$E$10">
      <xdr:nvSpPr>
        <xdr:cNvPr id="155" name="TextBox 154">
          <a:extLst>
            <a:ext uri="{FF2B5EF4-FFF2-40B4-BE49-F238E27FC236}">
              <a16:creationId xmlns:a16="http://schemas.microsoft.com/office/drawing/2014/main" id="{00000000-0008-0000-0200-00009B000000}"/>
            </a:ext>
          </a:extLst>
        </xdr:cNvPr>
        <xdr:cNvSpPr txBox="1"/>
      </xdr:nvSpPr>
      <xdr:spPr>
        <a:xfrm>
          <a:off x="41276771" y="3977531"/>
          <a:ext cx="3279795" cy="575653"/>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290C104A-8ECE-40C0-B5DE-7EE22E0020B7}" type="TxLink">
            <a:rPr lang="en-US" sz="1500" b="0" i="0" u="none" strike="noStrike">
              <a:solidFill>
                <a:srgbClr val="000000"/>
              </a:solidFill>
              <a:latin typeface="Calibri"/>
            </a:rPr>
            <a:pPr algn="l"/>
            <a:t>Weakness #3</a:t>
          </a:fld>
          <a:endParaRPr lang="en-US" sz="1500" b="0">
            <a:solidFill>
              <a:sysClr val="windowText" lastClr="000000"/>
            </a:solidFill>
          </a:endParaRPr>
        </a:p>
      </xdr:txBody>
    </xdr:sp>
    <xdr:clientData/>
  </xdr:twoCellAnchor>
  <xdr:twoCellAnchor editAs="absolute">
    <xdr:from>
      <xdr:col>16</xdr:col>
      <xdr:colOff>5031353</xdr:colOff>
      <xdr:row>4</xdr:row>
      <xdr:rowOff>377801</xdr:rowOff>
    </xdr:from>
    <xdr:to>
      <xdr:col>17</xdr:col>
      <xdr:colOff>71838</xdr:colOff>
      <xdr:row>4</xdr:row>
      <xdr:rowOff>377801</xdr:rowOff>
    </xdr:to>
    <xdr:cxnSp macro="">
      <xdr:nvCxnSpPr>
        <xdr:cNvPr id="156" name="Straight Arrow Connector 155">
          <a:extLst>
            <a:ext uri="{FF2B5EF4-FFF2-40B4-BE49-F238E27FC236}">
              <a16:creationId xmlns:a16="http://schemas.microsoft.com/office/drawing/2014/main" id="{00000000-0008-0000-0200-00009C000000}"/>
            </a:ext>
          </a:extLst>
        </xdr:cNvPr>
        <xdr:cNvCxnSpPr/>
      </xdr:nvCxnSpPr>
      <xdr:spPr>
        <a:xfrm flipH="1">
          <a:off x="44586080" y="2802346"/>
          <a:ext cx="205434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5492881</xdr:colOff>
      <xdr:row>4</xdr:row>
      <xdr:rowOff>32473</xdr:rowOff>
    </xdr:from>
    <xdr:to>
      <xdr:col>17</xdr:col>
      <xdr:colOff>1852717</xdr:colOff>
      <xdr:row>4</xdr:row>
      <xdr:rowOff>590118</xdr:rowOff>
    </xdr:to>
    <xdr:sp macro="" textlink="$E$11">
      <xdr:nvSpPr>
        <xdr:cNvPr id="157" name="TextBox 156">
          <a:extLst>
            <a:ext uri="{FF2B5EF4-FFF2-40B4-BE49-F238E27FC236}">
              <a16:creationId xmlns:a16="http://schemas.microsoft.com/office/drawing/2014/main" id="{00000000-0008-0000-0200-00009D000000}"/>
            </a:ext>
          </a:extLst>
        </xdr:cNvPr>
        <xdr:cNvSpPr txBox="1"/>
      </xdr:nvSpPr>
      <xdr:spPr>
        <a:xfrm>
          <a:off x="45047608" y="2457018"/>
          <a:ext cx="3373700" cy="557645"/>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A26C499-BDEB-4A15-97A0-DEEC4F00A4C2}" type="TxLink">
            <a:rPr lang="en-US" sz="1500" b="0" i="0" u="none" strike="noStrike">
              <a:solidFill>
                <a:srgbClr val="000000"/>
              </a:solidFill>
              <a:latin typeface="Calibri"/>
              <a:ea typeface="+mn-ea"/>
              <a:cs typeface="+mn-cs"/>
            </a:rPr>
            <a:pPr marL="0" indent="0" algn="l"/>
            <a:t>Weakness #4</a:t>
          </a:fld>
          <a:endParaRPr lang="en-US" sz="1500" b="0" i="0" u="none" strike="noStrike">
            <a:solidFill>
              <a:srgbClr val="000000"/>
            </a:solidFill>
            <a:latin typeface="Calibri"/>
            <a:ea typeface="+mn-ea"/>
            <a:cs typeface="+mn-cs"/>
          </a:endParaRPr>
        </a:p>
      </xdr:txBody>
    </xdr:sp>
    <xdr:clientData/>
  </xdr:twoCellAnchor>
  <xdr:twoCellAnchor editAs="absolute">
    <xdr:from>
      <xdr:col>16</xdr:col>
      <xdr:colOff>5251402</xdr:colOff>
      <xdr:row>6</xdr:row>
      <xdr:rowOff>191653</xdr:rowOff>
    </xdr:from>
    <xdr:to>
      <xdr:col>17</xdr:col>
      <xdr:colOff>294608</xdr:colOff>
      <xdr:row>6</xdr:row>
      <xdr:rowOff>191653</xdr:rowOff>
    </xdr:to>
    <xdr:cxnSp macro="">
      <xdr:nvCxnSpPr>
        <xdr:cNvPr id="158" name="Straight Arrow Connector 157">
          <a:extLst>
            <a:ext uri="{FF2B5EF4-FFF2-40B4-BE49-F238E27FC236}">
              <a16:creationId xmlns:a16="http://schemas.microsoft.com/office/drawing/2014/main" id="{00000000-0008-0000-0200-00009E000000}"/>
            </a:ext>
          </a:extLst>
        </xdr:cNvPr>
        <xdr:cNvCxnSpPr/>
      </xdr:nvCxnSpPr>
      <xdr:spPr>
        <a:xfrm flipH="1">
          <a:off x="44806129" y="3828471"/>
          <a:ext cx="2057070"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5793173</xdr:colOff>
      <xdr:row>5</xdr:row>
      <xdr:rowOff>452870</xdr:rowOff>
    </xdr:from>
    <xdr:to>
      <xdr:col>17</xdr:col>
      <xdr:colOff>2060535</xdr:colOff>
      <xdr:row>6</xdr:row>
      <xdr:rowOff>392365</xdr:rowOff>
    </xdr:to>
    <xdr:sp macro="" textlink="$E$12">
      <xdr:nvSpPr>
        <xdr:cNvPr id="159" name="TextBox 158">
          <a:extLst>
            <a:ext uri="{FF2B5EF4-FFF2-40B4-BE49-F238E27FC236}">
              <a16:creationId xmlns:a16="http://schemas.microsoft.com/office/drawing/2014/main" id="{00000000-0008-0000-0200-00009F000000}"/>
            </a:ext>
          </a:extLst>
        </xdr:cNvPr>
        <xdr:cNvSpPr txBox="1"/>
      </xdr:nvSpPr>
      <xdr:spPr>
        <a:xfrm>
          <a:off x="45347900" y="3483552"/>
          <a:ext cx="3281226" cy="545631"/>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1E096502-A986-4A73-8980-723A719EFB8C}" type="TxLink">
            <a:rPr lang="en-US" sz="1500" b="0" i="0" u="none" strike="noStrike">
              <a:solidFill>
                <a:srgbClr val="000000"/>
              </a:solidFill>
              <a:latin typeface="Calibri"/>
              <a:ea typeface="+mn-ea"/>
              <a:cs typeface="+mn-cs"/>
            </a:rPr>
            <a:pPr marL="0" indent="0" algn="l"/>
            <a:t>Weakness #5</a:t>
          </a:fld>
          <a:endParaRPr lang="en-US" sz="1500" b="0" i="0" u="none" strike="noStrike">
            <a:solidFill>
              <a:srgbClr val="000000"/>
            </a:solidFill>
            <a:latin typeface="Calibri"/>
            <a:ea typeface="+mn-ea"/>
            <a:cs typeface="+mn-cs"/>
          </a:endParaRPr>
        </a:p>
      </xdr:txBody>
    </xdr:sp>
    <xdr:clientData/>
  </xdr:twoCellAnchor>
  <xdr:twoCellAnchor editAs="absolute">
    <xdr:from>
      <xdr:col>16</xdr:col>
      <xdr:colOff>3251775</xdr:colOff>
      <xdr:row>12</xdr:row>
      <xdr:rowOff>469616</xdr:rowOff>
    </xdr:from>
    <xdr:to>
      <xdr:col>16</xdr:col>
      <xdr:colOff>5573962</xdr:colOff>
      <xdr:row>13</xdr:row>
      <xdr:rowOff>478414</xdr:rowOff>
    </xdr:to>
    <xdr:sp macro="" textlink="">
      <xdr:nvSpPr>
        <xdr:cNvPr id="160" name="TextBox 159">
          <a:hlinkClick xmlns:r="http://schemas.openxmlformats.org/officeDocument/2006/relationships" r:id="rId4"/>
          <a:extLst>
            <a:ext uri="{FF2B5EF4-FFF2-40B4-BE49-F238E27FC236}">
              <a16:creationId xmlns:a16="http://schemas.microsoft.com/office/drawing/2014/main" id="{00000000-0008-0000-0200-0000A0000000}"/>
            </a:ext>
          </a:extLst>
        </xdr:cNvPr>
        <xdr:cNvSpPr txBox="1"/>
      </xdr:nvSpPr>
      <xdr:spPr>
        <a:xfrm>
          <a:off x="42806502" y="7743252"/>
          <a:ext cx="2322187" cy="614935"/>
        </a:xfrm>
        <a:prstGeom prst="rect">
          <a:avLst/>
        </a:prstGeom>
        <a:solidFill>
          <a:schemeClr val="accent6">
            <a:lumMod val="75000"/>
          </a:schemeClr>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Threats</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16</xdr:col>
      <xdr:colOff>6165273</xdr:colOff>
      <xdr:row>11</xdr:row>
      <xdr:rowOff>17318</xdr:rowOff>
    </xdr:from>
    <xdr:to>
      <xdr:col>17</xdr:col>
      <xdr:colOff>1208478</xdr:colOff>
      <xdr:row>11</xdr:row>
      <xdr:rowOff>17318</xdr:rowOff>
    </xdr:to>
    <xdr:cxnSp macro="">
      <xdr:nvCxnSpPr>
        <xdr:cNvPr id="110" name="Straight Arrow Connector 109">
          <a:extLst>
            <a:ext uri="{FF2B5EF4-FFF2-40B4-BE49-F238E27FC236}">
              <a16:creationId xmlns:a16="http://schemas.microsoft.com/office/drawing/2014/main" id="{00000000-0008-0000-0300-00006E000000}"/>
            </a:ext>
          </a:extLst>
        </xdr:cNvPr>
        <xdr:cNvCxnSpPr/>
      </xdr:nvCxnSpPr>
      <xdr:spPr>
        <a:xfrm flipH="1">
          <a:off x="45737318" y="6684818"/>
          <a:ext cx="205706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5749636</xdr:colOff>
      <xdr:row>7</xdr:row>
      <xdr:rowOff>571499</xdr:rowOff>
    </xdr:from>
    <xdr:to>
      <xdr:col>16</xdr:col>
      <xdr:colOff>6675458</xdr:colOff>
      <xdr:row>13</xdr:row>
      <xdr:rowOff>265793</xdr:rowOff>
    </xdr:to>
    <xdr:cxnSp macro="">
      <xdr:nvCxnSpPr>
        <xdr:cNvPr id="109" name="Straight Connector 108">
          <a:extLst>
            <a:ext uri="{FF2B5EF4-FFF2-40B4-BE49-F238E27FC236}">
              <a16:creationId xmlns:a16="http://schemas.microsoft.com/office/drawing/2014/main" id="{00000000-0008-0000-0300-00006D000000}"/>
            </a:ext>
          </a:extLst>
        </xdr:cNvPr>
        <xdr:cNvCxnSpPr/>
      </xdr:nvCxnSpPr>
      <xdr:spPr>
        <a:xfrm flipH="1">
          <a:off x="45321681" y="4814454"/>
          <a:ext cx="925822" cy="3331112"/>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4954788</xdr:colOff>
      <xdr:row>7</xdr:row>
      <xdr:rowOff>221407</xdr:rowOff>
    </xdr:from>
    <xdr:to>
      <xdr:col>18</xdr:col>
      <xdr:colOff>5535670</xdr:colOff>
      <xdr:row>8</xdr:row>
      <xdr:rowOff>497839</xdr:rowOff>
    </xdr:to>
    <xdr:sp macro="" textlink="">
      <xdr:nvSpPr>
        <xdr:cNvPr id="9" name="Oval 8">
          <a:extLst>
            <a:ext uri="{FF2B5EF4-FFF2-40B4-BE49-F238E27FC236}">
              <a16:creationId xmlns:a16="http://schemas.microsoft.com/office/drawing/2014/main" id="{00000000-0008-0000-0300-000009000000}"/>
            </a:ext>
          </a:extLst>
        </xdr:cNvPr>
        <xdr:cNvSpPr/>
      </xdr:nvSpPr>
      <xdr:spPr>
        <a:xfrm>
          <a:off x="60060463" y="4540994"/>
          <a:ext cx="649462" cy="8927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twoCellAnchor editAs="absolute">
    <xdr:from>
      <xdr:col>13</xdr:col>
      <xdr:colOff>422130</xdr:colOff>
      <xdr:row>9</xdr:row>
      <xdr:rowOff>23812</xdr:rowOff>
    </xdr:from>
    <xdr:to>
      <xdr:col>14</xdr:col>
      <xdr:colOff>775429</xdr:colOff>
      <xdr:row>15</xdr:row>
      <xdr:rowOff>498870</xdr:rowOff>
    </xdr:to>
    <xdr:cxnSp macro="">
      <xdr:nvCxnSpPr>
        <xdr:cNvPr id="56" name="Straight Arrow Connector 55">
          <a:extLst>
            <a:ext uri="{FF2B5EF4-FFF2-40B4-BE49-F238E27FC236}">
              <a16:creationId xmlns:a16="http://schemas.microsoft.com/office/drawing/2014/main" id="{00000000-0008-0000-0300-000038000000}"/>
            </a:ext>
          </a:extLst>
        </xdr:cNvPr>
        <xdr:cNvCxnSpPr/>
      </xdr:nvCxnSpPr>
      <xdr:spPr>
        <a:xfrm>
          <a:off x="29194125" y="5595937"/>
          <a:ext cx="1424861" cy="4189808"/>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4232792</xdr:colOff>
      <xdr:row>8</xdr:row>
      <xdr:rowOff>1878</xdr:rowOff>
    </xdr:from>
    <xdr:to>
      <xdr:col>15</xdr:col>
      <xdr:colOff>5246497</xdr:colOff>
      <xdr:row>13</xdr:row>
      <xdr:rowOff>277093</xdr:rowOff>
    </xdr:to>
    <xdr:cxnSp macro="">
      <xdr:nvCxnSpPr>
        <xdr:cNvPr id="57" name="Straight Connector 56">
          <a:extLst>
            <a:ext uri="{FF2B5EF4-FFF2-40B4-BE49-F238E27FC236}">
              <a16:creationId xmlns:a16="http://schemas.microsoft.com/office/drawing/2014/main" id="{00000000-0008-0000-0300-000039000000}"/>
            </a:ext>
          </a:extLst>
        </xdr:cNvPr>
        <xdr:cNvCxnSpPr/>
      </xdr:nvCxnSpPr>
      <xdr:spPr>
        <a:xfrm flipH="1">
          <a:off x="36790974" y="4948528"/>
          <a:ext cx="1013705" cy="3377190"/>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5831571</xdr:colOff>
      <xdr:row>2</xdr:row>
      <xdr:rowOff>424598</xdr:rowOff>
    </xdr:from>
    <xdr:to>
      <xdr:col>16</xdr:col>
      <xdr:colOff>6755372</xdr:colOff>
      <xdr:row>7</xdr:row>
      <xdr:rowOff>576553</xdr:rowOff>
    </xdr:to>
    <xdr:cxnSp macro="">
      <xdr:nvCxnSpPr>
        <xdr:cNvPr id="58" name="Straight Connector 57">
          <a:extLst>
            <a:ext uri="{FF2B5EF4-FFF2-40B4-BE49-F238E27FC236}">
              <a16:creationId xmlns:a16="http://schemas.microsoft.com/office/drawing/2014/main" id="{00000000-0008-0000-0300-00003A000000}"/>
            </a:ext>
          </a:extLst>
        </xdr:cNvPr>
        <xdr:cNvCxnSpPr/>
      </xdr:nvCxnSpPr>
      <xdr:spPr>
        <a:xfrm>
          <a:off x="45390627" y="1662848"/>
          <a:ext cx="923801" cy="3247580"/>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4420709</xdr:colOff>
      <xdr:row>2</xdr:row>
      <xdr:rowOff>432956</xdr:rowOff>
    </xdr:from>
    <xdr:to>
      <xdr:col>15</xdr:col>
      <xdr:colOff>5360796</xdr:colOff>
      <xdr:row>7</xdr:row>
      <xdr:rowOff>589253</xdr:rowOff>
    </xdr:to>
    <xdr:cxnSp macro="">
      <xdr:nvCxnSpPr>
        <xdr:cNvPr id="59" name="Straight Connector 58">
          <a:extLst>
            <a:ext uri="{FF2B5EF4-FFF2-40B4-BE49-F238E27FC236}">
              <a16:creationId xmlns:a16="http://schemas.microsoft.com/office/drawing/2014/main" id="{00000000-0008-0000-0300-00003B000000}"/>
            </a:ext>
          </a:extLst>
        </xdr:cNvPr>
        <xdr:cNvCxnSpPr/>
      </xdr:nvCxnSpPr>
      <xdr:spPr>
        <a:xfrm>
          <a:off x="36978891" y="1671206"/>
          <a:ext cx="940087" cy="3251922"/>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3300455</xdr:colOff>
      <xdr:row>1</xdr:row>
      <xdr:rowOff>381001</xdr:rowOff>
    </xdr:from>
    <xdr:to>
      <xdr:col>15</xdr:col>
      <xdr:colOff>5565303</xdr:colOff>
      <xdr:row>2</xdr:row>
      <xdr:rowOff>431265</xdr:rowOff>
    </xdr:to>
    <xdr:sp macro="" textlink="">
      <xdr:nvSpPr>
        <xdr:cNvPr id="60" name="TextBox 59">
          <a:hlinkClick xmlns:r="http://schemas.openxmlformats.org/officeDocument/2006/relationships" r:id="rId1"/>
          <a:extLst>
            <a:ext uri="{FF2B5EF4-FFF2-40B4-BE49-F238E27FC236}">
              <a16:creationId xmlns:a16="http://schemas.microsoft.com/office/drawing/2014/main" id="{00000000-0008-0000-0300-00003C000000}"/>
            </a:ext>
          </a:extLst>
        </xdr:cNvPr>
        <xdr:cNvSpPr txBox="1"/>
      </xdr:nvSpPr>
      <xdr:spPr>
        <a:xfrm>
          <a:off x="35858637" y="1000126"/>
          <a:ext cx="2264848" cy="669389"/>
        </a:xfrm>
        <a:prstGeom prst="rect">
          <a:avLst/>
        </a:prstGeom>
        <a:solidFill>
          <a:srgbClr val="00B05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Strengths</a:t>
          </a:r>
        </a:p>
      </xdr:txBody>
    </xdr:sp>
    <xdr:clientData/>
  </xdr:twoCellAnchor>
  <xdr:twoCellAnchor editAs="absolute">
    <xdr:from>
      <xdr:col>15</xdr:col>
      <xdr:colOff>1315594</xdr:colOff>
      <xdr:row>7</xdr:row>
      <xdr:rowOff>571648</xdr:rowOff>
    </xdr:from>
    <xdr:to>
      <xdr:col>17</xdr:col>
      <xdr:colOff>3646845</xdr:colOff>
      <xdr:row>7</xdr:row>
      <xdr:rowOff>571648</xdr:rowOff>
    </xdr:to>
    <xdr:cxnSp macro="">
      <xdr:nvCxnSpPr>
        <xdr:cNvPr id="61" name="Straight Connector 60">
          <a:extLst>
            <a:ext uri="{FF2B5EF4-FFF2-40B4-BE49-F238E27FC236}">
              <a16:creationId xmlns:a16="http://schemas.microsoft.com/office/drawing/2014/main" id="{00000000-0008-0000-0300-00003D000000}"/>
            </a:ext>
          </a:extLst>
        </xdr:cNvPr>
        <xdr:cNvCxnSpPr/>
      </xdr:nvCxnSpPr>
      <xdr:spPr>
        <a:xfrm>
          <a:off x="33873776" y="4905523"/>
          <a:ext cx="16333001" cy="0"/>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3475433</xdr:colOff>
      <xdr:row>2</xdr:row>
      <xdr:rowOff>294702</xdr:rowOff>
    </xdr:from>
    <xdr:to>
      <xdr:col>18</xdr:col>
      <xdr:colOff>272502</xdr:colOff>
      <xdr:row>13</xdr:row>
      <xdr:rowOff>295713</xdr:rowOff>
    </xdr:to>
    <xdr:sp macro="" textlink="">
      <xdr:nvSpPr>
        <xdr:cNvPr id="62" name="Isosceles Triangle 61">
          <a:extLst>
            <a:ext uri="{FF2B5EF4-FFF2-40B4-BE49-F238E27FC236}">
              <a16:creationId xmlns:a16="http://schemas.microsoft.com/office/drawing/2014/main" id="{00000000-0008-0000-0300-00003E000000}"/>
            </a:ext>
          </a:extLst>
        </xdr:cNvPr>
        <xdr:cNvSpPr/>
      </xdr:nvSpPr>
      <xdr:spPr>
        <a:xfrm rot="5400000">
          <a:off x="48535139" y="3033178"/>
          <a:ext cx="6811386" cy="3810933"/>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twoCellAnchor editAs="absolute">
    <xdr:from>
      <xdr:col>17</xdr:col>
      <xdr:colOff>3539379</xdr:colOff>
      <xdr:row>5</xdr:row>
      <xdr:rowOff>268806</xdr:rowOff>
    </xdr:from>
    <xdr:to>
      <xdr:col>17</xdr:col>
      <xdr:colOff>6403506</xdr:colOff>
      <xdr:row>11</xdr:row>
      <xdr:rowOff>400166</xdr:rowOff>
    </xdr:to>
    <xdr:sp macro="" textlink="$B$6">
      <xdr:nvSpPr>
        <xdr:cNvPr id="63" name="TextBox 62">
          <a:extLst>
            <a:ext uri="{FF2B5EF4-FFF2-40B4-BE49-F238E27FC236}">
              <a16:creationId xmlns:a16="http://schemas.microsoft.com/office/drawing/2014/main" id="{00000000-0008-0000-0300-00003F000000}"/>
            </a:ext>
          </a:extLst>
        </xdr:cNvPr>
        <xdr:cNvSpPr txBox="1"/>
      </xdr:nvSpPr>
      <xdr:spPr>
        <a:xfrm>
          <a:off x="50099311" y="3364431"/>
          <a:ext cx="2864127" cy="3846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051B59C7-CA68-4E07-81F2-51F5F935619E}" type="TxLink">
            <a:rPr lang="en-US" sz="1500" b="1" i="0" u="none" strike="noStrike">
              <a:solidFill>
                <a:schemeClr val="bg1"/>
              </a:solidFill>
              <a:latin typeface="Calibri"/>
            </a:rPr>
            <a:pPr algn="l"/>
            <a:t>&lt;Enter Program Aim Here&gt;</a:t>
          </a:fld>
          <a:endParaRPr lang="en-US" sz="1500" b="1" baseline="0">
            <a:solidFill>
              <a:schemeClr val="bg1"/>
            </a:solidFill>
          </a:endParaRPr>
        </a:p>
      </xdr:txBody>
    </xdr:sp>
    <xdr:clientData/>
  </xdr:twoCellAnchor>
  <xdr:twoCellAnchor editAs="absolute">
    <xdr:from>
      <xdr:col>14</xdr:col>
      <xdr:colOff>2474231</xdr:colOff>
      <xdr:row>5</xdr:row>
      <xdr:rowOff>271465</xdr:rowOff>
    </xdr:from>
    <xdr:to>
      <xdr:col>15</xdr:col>
      <xdr:colOff>1311674</xdr:colOff>
      <xdr:row>7</xdr:row>
      <xdr:rowOff>541489</xdr:rowOff>
    </xdr:to>
    <xdr:cxnSp macro="">
      <xdr:nvCxnSpPr>
        <xdr:cNvPr id="64" name="Straight Connector 63">
          <a:extLst>
            <a:ext uri="{FF2B5EF4-FFF2-40B4-BE49-F238E27FC236}">
              <a16:creationId xmlns:a16="http://schemas.microsoft.com/office/drawing/2014/main" id="{00000000-0008-0000-0300-000040000000}"/>
            </a:ext>
          </a:extLst>
        </xdr:cNvPr>
        <xdr:cNvCxnSpPr/>
      </xdr:nvCxnSpPr>
      <xdr:spPr>
        <a:xfrm flipH="1" flipV="1">
          <a:off x="32317788" y="3367090"/>
          <a:ext cx="1552068" cy="1508274"/>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2446193</xdr:colOff>
      <xdr:row>7</xdr:row>
      <xdr:rowOff>582416</xdr:rowOff>
    </xdr:from>
    <xdr:to>
      <xdr:col>15</xdr:col>
      <xdr:colOff>1323824</xdr:colOff>
      <xdr:row>10</xdr:row>
      <xdr:rowOff>21968</xdr:rowOff>
    </xdr:to>
    <xdr:cxnSp macro="">
      <xdr:nvCxnSpPr>
        <xdr:cNvPr id="65" name="Straight Connector 64">
          <a:extLst>
            <a:ext uri="{FF2B5EF4-FFF2-40B4-BE49-F238E27FC236}">
              <a16:creationId xmlns:a16="http://schemas.microsoft.com/office/drawing/2014/main" id="{00000000-0008-0000-0300-000041000000}"/>
            </a:ext>
          </a:extLst>
        </xdr:cNvPr>
        <xdr:cNvCxnSpPr/>
      </xdr:nvCxnSpPr>
      <xdr:spPr>
        <a:xfrm flipV="1">
          <a:off x="32289750" y="4916291"/>
          <a:ext cx="1592256" cy="1296927"/>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2855220</xdr:colOff>
      <xdr:row>12</xdr:row>
      <xdr:rowOff>536363</xdr:rowOff>
    </xdr:from>
    <xdr:to>
      <xdr:col>15</xdr:col>
      <xdr:colOff>5340167</xdr:colOff>
      <xdr:row>13</xdr:row>
      <xdr:rowOff>571502</xdr:rowOff>
    </xdr:to>
    <xdr:sp macro="" textlink="">
      <xdr:nvSpPr>
        <xdr:cNvPr id="66" name="TextBox 65">
          <a:hlinkClick xmlns:r="http://schemas.openxmlformats.org/officeDocument/2006/relationships" r:id="rId2"/>
          <a:extLst>
            <a:ext uri="{FF2B5EF4-FFF2-40B4-BE49-F238E27FC236}">
              <a16:creationId xmlns:a16="http://schemas.microsoft.com/office/drawing/2014/main" id="{00000000-0008-0000-0300-000042000000}"/>
            </a:ext>
          </a:extLst>
        </xdr:cNvPr>
        <xdr:cNvSpPr txBox="1"/>
      </xdr:nvSpPr>
      <xdr:spPr>
        <a:xfrm>
          <a:off x="35413402" y="7965863"/>
          <a:ext cx="2484947" cy="654264"/>
        </a:xfrm>
        <a:prstGeom prst="rect">
          <a:avLst/>
        </a:prstGeom>
        <a:solidFill>
          <a:srgbClr val="00B0F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Opportunities</a:t>
          </a:r>
        </a:p>
      </xdr:txBody>
    </xdr:sp>
    <xdr:clientData/>
  </xdr:twoCellAnchor>
  <xdr:twoCellAnchor editAs="absolute">
    <xdr:from>
      <xdr:col>15</xdr:col>
      <xdr:colOff>3019349</xdr:colOff>
      <xdr:row>8</xdr:row>
      <xdr:rowOff>538151</xdr:rowOff>
    </xdr:from>
    <xdr:to>
      <xdr:col>15</xdr:col>
      <xdr:colOff>5088696</xdr:colOff>
      <xdr:row>8</xdr:row>
      <xdr:rowOff>538151</xdr:rowOff>
    </xdr:to>
    <xdr:cxnSp macro="">
      <xdr:nvCxnSpPr>
        <xdr:cNvPr id="67" name="Straight Arrow Connector 66">
          <a:extLst>
            <a:ext uri="{FF2B5EF4-FFF2-40B4-BE49-F238E27FC236}">
              <a16:creationId xmlns:a16="http://schemas.microsoft.com/office/drawing/2014/main" id="{00000000-0008-0000-0300-000043000000}"/>
            </a:ext>
          </a:extLst>
        </xdr:cNvPr>
        <xdr:cNvCxnSpPr/>
      </xdr:nvCxnSpPr>
      <xdr:spPr>
        <a:xfrm>
          <a:off x="35577531" y="5491151"/>
          <a:ext cx="206934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2630584</xdr:colOff>
      <xdr:row>10</xdr:row>
      <xdr:rowOff>166799</xdr:rowOff>
    </xdr:from>
    <xdr:to>
      <xdr:col>15</xdr:col>
      <xdr:colOff>4803845</xdr:colOff>
      <xdr:row>10</xdr:row>
      <xdr:rowOff>166799</xdr:rowOff>
    </xdr:to>
    <xdr:cxnSp macro="">
      <xdr:nvCxnSpPr>
        <xdr:cNvPr id="68" name="Straight Arrow Connector 67">
          <a:extLst>
            <a:ext uri="{FF2B5EF4-FFF2-40B4-BE49-F238E27FC236}">
              <a16:creationId xmlns:a16="http://schemas.microsoft.com/office/drawing/2014/main" id="{00000000-0008-0000-0300-000044000000}"/>
            </a:ext>
          </a:extLst>
        </xdr:cNvPr>
        <xdr:cNvCxnSpPr/>
      </xdr:nvCxnSpPr>
      <xdr:spPr>
        <a:xfrm>
          <a:off x="35188766" y="6358049"/>
          <a:ext cx="2173261"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4962996</xdr:colOff>
      <xdr:row>9</xdr:row>
      <xdr:rowOff>324802</xdr:rowOff>
    </xdr:from>
    <xdr:to>
      <xdr:col>15</xdr:col>
      <xdr:colOff>7006245</xdr:colOff>
      <xdr:row>9</xdr:row>
      <xdr:rowOff>324802</xdr:rowOff>
    </xdr:to>
    <xdr:cxnSp macro="">
      <xdr:nvCxnSpPr>
        <xdr:cNvPr id="69" name="Straight Arrow Connector 68">
          <a:extLst>
            <a:ext uri="{FF2B5EF4-FFF2-40B4-BE49-F238E27FC236}">
              <a16:creationId xmlns:a16="http://schemas.microsoft.com/office/drawing/2014/main" id="{00000000-0008-0000-0300-000045000000}"/>
            </a:ext>
          </a:extLst>
        </xdr:cNvPr>
        <xdr:cNvCxnSpPr/>
      </xdr:nvCxnSpPr>
      <xdr:spPr>
        <a:xfrm flipH="1">
          <a:off x="37521178" y="5896927"/>
          <a:ext cx="204324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4653781</xdr:colOff>
      <xdr:row>11</xdr:row>
      <xdr:rowOff>32648</xdr:rowOff>
    </xdr:from>
    <xdr:to>
      <xdr:col>15</xdr:col>
      <xdr:colOff>6728357</xdr:colOff>
      <xdr:row>11</xdr:row>
      <xdr:rowOff>32648</xdr:rowOff>
    </xdr:to>
    <xdr:cxnSp macro="">
      <xdr:nvCxnSpPr>
        <xdr:cNvPr id="70" name="Straight Arrow Connector 69">
          <a:extLst>
            <a:ext uri="{FF2B5EF4-FFF2-40B4-BE49-F238E27FC236}">
              <a16:creationId xmlns:a16="http://schemas.microsoft.com/office/drawing/2014/main" id="{00000000-0008-0000-0300-000046000000}"/>
            </a:ext>
          </a:extLst>
        </xdr:cNvPr>
        <xdr:cNvCxnSpPr/>
      </xdr:nvCxnSpPr>
      <xdr:spPr>
        <a:xfrm flipH="1">
          <a:off x="37211963" y="6843023"/>
          <a:ext cx="2074576"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1139649</xdr:colOff>
      <xdr:row>8</xdr:row>
      <xdr:rowOff>177514</xdr:rowOff>
    </xdr:from>
    <xdr:to>
      <xdr:col>15</xdr:col>
      <xdr:colOff>4318394</xdr:colOff>
      <xdr:row>9</xdr:row>
      <xdr:rowOff>160196</xdr:rowOff>
    </xdr:to>
    <xdr:sp macro="" textlink="$C$14">
      <xdr:nvSpPr>
        <xdr:cNvPr id="71" name="TextBox 70">
          <a:extLst>
            <a:ext uri="{FF2B5EF4-FFF2-40B4-BE49-F238E27FC236}">
              <a16:creationId xmlns:a16="http://schemas.microsoft.com/office/drawing/2014/main" id="{00000000-0008-0000-0300-000047000000}"/>
            </a:ext>
          </a:extLst>
        </xdr:cNvPr>
        <xdr:cNvSpPr txBox="1"/>
      </xdr:nvSpPr>
      <xdr:spPr>
        <a:xfrm>
          <a:off x="33697831" y="5130514"/>
          <a:ext cx="3178745" cy="601807"/>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998F70DD-8712-4ADE-ABEF-3F65D0CB85E6}" type="TxLink">
            <a:rPr lang="en-US" sz="1500" b="0" i="0" u="none" strike="noStrike">
              <a:solidFill>
                <a:srgbClr val="000000"/>
              </a:solidFill>
              <a:latin typeface="Calibri"/>
            </a:rPr>
            <a:pPr algn="l"/>
            <a:t>Opportunities #1</a:t>
          </a:fld>
          <a:endParaRPr lang="en-US" sz="1500" b="0">
            <a:solidFill>
              <a:sysClr val="windowText" lastClr="000000"/>
            </a:solidFill>
          </a:endParaRPr>
        </a:p>
      </xdr:txBody>
    </xdr:sp>
    <xdr:clientData/>
  </xdr:twoCellAnchor>
  <xdr:twoCellAnchor editAs="absolute">
    <xdr:from>
      <xdr:col>15</xdr:col>
      <xdr:colOff>997640</xdr:colOff>
      <xdr:row>9</xdr:row>
      <xdr:rowOff>475257</xdr:rowOff>
    </xdr:from>
    <xdr:to>
      <xdr:col>15</xdr:col>
      <xdr:colOff>4173957</xdr:colOff>
      <xdr:row>10</xdr:row>
      <xdr:rowOff>466743</xdr:rowOff>
    </xdr:to>
    <xdr:sp macro="" textlink="$C$15">
      <xdr:nvSpPr>
        <xdr:cNvPr id="72" name="TextBox 71">
          <a:extLst>
            <a:ext uri="{FF2B5EF4-FFF2-40B4-BE49-F238E27FC236}">
              <a16:creationId xmlns:a16="http://schemas.microsoft.com/office/drawing/2014/main" id="{00000000-0008-0000-0300-000048000000}"/>
            </a:ext>
          </a:extLst>
        </xdr:cNvPr>
        <xdr:cNvSpPr txBox="1"/>
      </xdr:nvSpPr>
      <xdr:spPr>
        <a:xfrm>
          <a:off x="33555822" y="6047382"/>
          <a:ext cx="3176317" cy="610611"/>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28747296-4353-459D-AFF0-F13E0BD9962C}" type="TxLink">
            <a:rPr lang="en-US" sz="1500" b="0" i="0" u="none" strike="noStrike">
              <a:solidFill>
                <a:srgbClr val="000000"/>
              </a:solidFill>
              <a:effectLst/>
              <a:latin typeface="Calibri"/>
            </a:rPr>
            <a:pPr/>
            <a:t>Opportunities #2</a:t>
          </a:fld>
          <a:endParaRPr lang="en-US" sz="1500" b="0">
            <a:effectLst/>
          </a:endParaRPr>
        </a:p>
      </xdr:txBody>
    </xdr:sp>
    <xdr:clientData/>
  </xdr:twoCellAnchor>
  <xdr:twoCellAnchor editAs="absolute">
    <xdr:from>
      <xdr:col>15</xdr:col>
      <xdr:colOff>5464586</xdr:colOff>
      <xdr:row>9</xdr:row>
      <xdr:rowOff>56287</xdr:rowOff>
    </xdr:from>
    <xdr:to>
      <xdr:col>16</xdr:col>
      <xdr:colOff>1733656</xdr:colOff>
      <xdr:row>10</xdr:row>
      <xdr:rowOff>2</xdr:rowOff>
    </xdr:to>
    <xdr:sp macro="" textlink="$C$17">
      <xdr:nvSpPr>
        <xdr:cNvPr id="73" name="TextBox 72">
          <a:extLst>
            <a:ext uri="{FF2B5EF4-FFF2-40B4-BE49-F238E27FC236}">
              <a16:creationId xmlns:a16="http://schemas.microsoft.com/office/drawing/2014/main" id="{00000000-0008-0000-0300-000049000000}"/>
            </a:ext>
          </a:extLst>
        </xdr:cNvPr>
        <xdr:cNvSpPr txBox="1"/>
      </xdr:nvSpPr>
      <xdr:spPr>
        <a:xfrm>
          <a:off x="38022768" y="5628412"/>
          <a:ext cx="3269944" cy="549852"/>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2D7ABD4B-4591-40B4-9265-BE1C3FBB5145}" type="TxLink">
            <a:rPr lang="en-US" sz="1500" b="0" i="0" u="none" strike="noStrike">
              <a:solidFill>
                <a:srgbClr val="000000"/>
              </a:solidFill>
              <a:latin typeface="Calibri"/>
              <a:ea typeface="+mn-ea"/>
              <a:cs typeface="+mn-cs"/>
            </a:rPr>
            <a:pPr marL="0" indent="0" algn="l"/>
            <a:t>Opportunities #4</a:t>
          </a:fld>
          <a:endParaRPr lang="en-US" sz="1500" b="0" i="0" u="none" strike="noStrike">
            <a:solidFill>
              <a:srgbClr val="000000"/>
            </a:solidFill>
            <a:latin typeface="Calibri"/>
            <a:ea typeface="+mn-ea"/>
            <a:cs typeface="+mn-cs"/>
          </a:endParaRPr>
        </a:p>
      </xdr:txBody>
    </xdr:sp>
    <xdr:clientData/>
  </xdr:twoCellAnchor>
  <xdr:twoCellAnchor editAs="absolute">
    <xdr:from>
      <xdr:col>15</xdr:col>
      <xdr:colOff>5140477</xdr:colOff>
      <xdr:row>10</xdr:row>
      <xdr:rowOff>406831</xdr:rowOff>
    </xdr:from>
    <xdr:to>
      <xdr:col>16</xdr:col>
      <xdr:colOff>1273504</xdr:colOff>
      <xdr:row>11</xdr:row>
      <xdr:rowOff>333005</xdr:rowOff>
    </xdr:to>
    <xdr:sp macro="" textlink="$C$18">
      <xdr:nvSpPr>
        <xdr:cNvPr id="74" name="TextBox 73">
          <a:extLst>
            <a:ext uri="{FF2B5EF4-FFF2-40B4-BE49-F238E27FC236}">
              <a16:creationId xmlns:a16="http://schemas.microsoft.com/office/drawing/2014/main" id="{00000000-0008-0000-0300-00004A000000}"/>
            </a:ext>
          </a:extLst>
        </xdr:cNvPr>
        <xdr:cNvSpPr txBox="1"/>
      </xdr:nvSpPr>
      <xdr:spPr>
        <a:xfrm>
          <a:off x="37698659" y="6598081"/>
          <a:ext cx="3133901" cy="545299"/>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AD6DD07B-3289-4914-AF31-ABC2AC19650F}" type="TxLink">
            <a:rPr lang="en-US" sz="1500" b="0" i="0" u="none" strike="noStrike">
              <a:solidFill>
                <a:srgbClr val="000000"/>
              </a:solidFill>
              <a:latin typeface="Calibri"/>
              <a:ea typeface="+mn-ea"/>
              <a:cs typeface="+mn-cs"/>
            </a:rPr>
            <a:pPr marL="0" indent="0" algn="l"/>
            <a:t>Opportunities #5</a:t>
          </a:fld>
          <a:endParaRPr lang="en-US" sz="1500" b="0" i="0" u="none" strike="noStrike">
            <a:solidFill>
              <a:srgbClr val="000000"/>
            </a:solidFill>
            <a:latin typeface="Calibri"/>
            <a:ea typeface="+mn-ea"/>
            <a:cs typeface="+mn-cs"/>
          </a:endParaRPr>
        </a:p>
      </xdr:txBody>
    </xdr:sp>
    <xdr:clientData/>
  </xdr:twoCellAnchor>
  <xdr:twoCellAnchor editAs="absolute">
    <xdr:from>
      <xdr:col>15</xdr:col>
      <xdr:colOff>2492017</xdr:colOff>
      <xdr:row>11</xdr:row>
      <xdr:rowOff>410867</xdr:rowOff>
    </xdr:from>
    <xdr:to>
      <xdr:col>15</xdr:col>
      <xdr:colOff>4552027</xdr:colOff>
      <xdr:row>11</xdr:row>
      <xdr:rowOff>410867</xdr:rowOff>
    </xdr:to>
    <xdr:cxnSp macro="">
      <xdr:nvCxnSpPr>
        <xdr:cNvPr id="75" name="Straight Arrow Connector 74">
          <a:extLst>
            <a:ext uri="{FF2B5EF4-FFF2-40B4-BE49-F238E27FC236}">
              <a16:creationId xmlns:a16="http://schemas.microsoft.com/office/drawing/2014/main" id="{00000000-0008-0000-0300-00004B000000}"/>
            </a:ext>
          </a:extLst>
        </xdr:cNvPr>
        <xdr:cNvCxnSpPr/>
      </xdr:nvCxnSpPr>
      <xdr:spPr>
        <a:xfrm>
          <a:off x="35050199" y="7221242"/>
          <a:ext cx="2060010"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735559</xdr:colOff>
      <xdr:row>11</xdr:row>
      <xdr:rowOff>136723</xdr:rowOff>
    </xdr:from>
    <xdr:to>
      <xdr:col>15</xdr:col>
      <xdr:colOff>3915400</xdr:colOff>
      <xdr:row>12</xdr:row>
      <xdr:rowOff>137286</xdr:rowOff>
    </xdr:to>
    <xdr:sp macro="" textlink="$C$16">
      <xdr:nvSpPr>
        <xdr:cNvPr id="76" name="TextBox 75">
          <a:extLst>
            <a:ext uri="{FF2B5EF4-FFF2-40B4-BE49-F238E27FC236}">
              <a16:creationId xmlns:a16="http://schemas.microsoft.com/office/drawing/2014/main" id="{00000000-0008-0000-0300-00004C000000}"/>
            </a:ext>
          </a:extLst>
        </xdr:cNvPr>
        <xdr:cNvSpPr txBox="1"/>
      </xdr:nvSpPr>
      <xdr:spPr>
        <a:xfrm>
          <a:off x="33293741" y="6947098"/>
          <a:ext cx="3179841" cy="619688"/>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787D3103-AA0C-4911-AC55-E93C16B86AC5}" type="TxLink">
            <a:rPr lang="en-US" sz="1500" b="0" i="0" u="none" strike="noStrike">
              <a:solidFill>
                <a:srgbClr val="000000"/>
              </a:solidFill>
              <a:effectLst/>
              <a:latin typeface="Calibri"/>
            </a:rPr>
            <a:pPr/>
            <a:t>Opportunities #3</a:t>
          </a:fld>
          <a:endParaRPr lang="en-US" sz="1500" b="0">
            <a:effectLst/>
          </a:endParaRPr>
        </a:p>
      </xdr:txBody>
    </xdr:sp>
    <xdr:clientData/>
  </xdr:twoCellAnchor>
  <xdr:twoCellAnchor editAs="absolute">
    <xdr:from>
      <xdr:col>15</xdr:col>
      <xdr:colOff>2613119</xdr:colOff>
      <xdr:row>3</xdr:row>
      <xdr:rowOff>553600</xdr:rowOff>
    </xdr:from>
    <xdr:to>
      <xdr:col>15</xdr:col>
      <xdr:colOff>4652272</xdr:colOff>
      <xdr:row>3</xdr:row>
      <xdr:rowOff>553600</xdr:rowOff>
    </xdr:to>
    <xdr:cxnSp macro="">
      <xdr:nvCxnSpPr>
        <xdr:cNvPr id="77" name="Straight Arrow Connector 76">
          <a:extLst>
            <a:ext uri="{FF2B5EF4-FFF2-40B4-BE49-F238E27FC236}">
              <a16:creationId xmlns:a16="http://schemas.microsoft.com/office/drawing/2014/main" id="{00000000-0008-0000-0300-00004D000000}"/>
            </a:ext>
          </a:extLst>
        </xdr:cNvPr>
        <xdr:cNvCxnSpPr/>
      </xdr:nvCxnSpPr>
      <xdr:spPr>
        <a:xfrm>
          <a:off x="35171301" y="2410975"/>
          <a:ext cx="2039153"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2934723</xdr:colOff>
      <xdr:row>5</xdr:row>
      <xdr:rowOff>351991</xdr:rowOff>
    </xdr:from>
    <xdr:to>
      <xdr:col>15</xdr:col>
      <xdr:colOff>4935500</xdr:colOff>
      <xdr:row>5</xdr:row>
      <xdr:rowOff>351991</xdr:rowOff>
    </xdr:to>
    <xdr:cxnSp macro="">
      <xdr:nvCxnSpPr>
        <xdr:cNvPr id="78" name="Straight Arrow Connector 77">
          <a:extLst>
            <a:ext uri="{FF2B5EF4-FFF2-40B4-BE49-F238E27FC236}">
              <a16:creationId xmlns:a16="http://schemas.microsoft.com/office/drawing/2014/main" id="{00000000-0008-0000-0300-00004E000000}"/>
            </a:ext>
          </a:extLst>
        </xdr:cNvPr>
        <xdr:cNvCxnSpPr/>
      </xdr:nvCxnSpPr>
      <xdr:spPr>
        <a:xfrm>
          <a:off x="35492905" y="3447616"/>
          <a:ext cx="200077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4761787</xdr:colOff>
      <xdr:row>4</xdr:row>
      <xdr:rowOff>258319</xdr:rowOff>
    </xdr:from>
    <xdr:to>
      <xdr:col>15</xdr:col>
      <xdr:colOff>6824086</xdr:colOff>
      <xdr:row>4</xdr:row>
      <xdr:rowOff>258319</xdr:rowOff>
    </xdr:to>
    <xdr:cxnSp macro="">
      <xdr:nvCxnSpPr>
        <xdr:cNvPr id="79" name="Straight Arrow Connector 78">
          <a:extLst>
            <a:ext uri="{FF2B5EF4-FFF2-40B4-BE49-F238E27FC236}">
              <a16:creationId xmlns:a16="http://schemas.microsoft.com/office/drawing/2014/main" id="{00000000-0008-0000-0300-00004F000000}"/>
            </a:ext>
          </a:extLst>
        </xdr:cNvPr>
        <xdr:cNvCxnSpPr/>
      </xdr:nvCxnSpPr>
      <xdr:spPr>
        <a:xfrm flipH="1">
          <a:off x="37319969" y="2734819"/>
          <a:ext cx="206229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5099447</xdr:colOff>
      <xdr:row>6</xdr:row>
      <xdr:rowOff>141546</xdr:rowOff>
    </xdr:from>
    <xdr:to>
      <xdr:col>16</xdr:col>
      <xdr:colOff>131432</xdr:colOff>
      <xdr:row>6</xdr:row>
      <xdr:rowOff>141546</xdr:rowOff>
    </xdr:to>
    <xdr:cxnSp macro="">
      <xdr:nvCxnSpPr>
        <xdr:cNvPr id="80" name="Straight Arrow Connector 79">
          <a:extLst>
            <a:ext uri="{FF2B5EF4-FFF2-40B4-BE49-F238E27FC236}">
              <a16:creationId xmlns:a16="http://schemas.microsoft.com/office/drawing/2014/main" id="{00000000-0008-0000-0300-000050000000}"/>
            </a:ext>
          </a:extLst>
        </xdr:cNvPr>
        <xdr:cNvCxnSpPr/>
      </xdr:nvCxnSpPr>
      <xdr:spPr>
        <a:xfrm flipH="1">
          <a:off x="37657629" y="3856296"/>
          <a:ext cx="204584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956075</xdr:colOff>
      <xdr:row>3</xdr:row>
      <xdr:rowOff>294412</xdr:rowOff>
    </xdr:from>
    <xdr:to>
      <xdr:col>15</xdr:col>
      <xdr:colOff>4231803</xdr:colOff>
      <xdr:row>4</xdr:row>
      <xdr:rowOff>294412</xdr:rowOff>
    </xdr:to>
    <xdr:sp macro="" textlink="$C$8">
      <xdr:nvSpPr>
        <xdr:cNvPr id="81" name="TextBox 80">
          <a:extLst>
            <a:ext uri="{FF2B5EF4-FFF2-40B4-BE49-F238E27FC236}">
              <a16:creationId xmlns:a16="http://schemas.microsoft.com/office/drawing/2014/main" id="{00000000-0008-0000-0300-000051000000}"/>
            </a:ext>
          </a:extLst>
        </xdr:cNvPr>
        <xdr:cNvSpPr txBox="1"/>
      </xdr:nvSpPr>
      <xdr:spPr>
        <a:xfrm>
          <a:off x="33514257" y="2151787"/>
          <a:ext cx="3275728" cy="619125"/>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33300C0F-70E7-4A7C-B0B3-69BA10AD0E20}" type="TxLink">
            <a:rPr lang="en-US" sz="1500" b="0" i="0" u="none" strike="noStrike">
              <a:solidFill>
                <a:srgbClr val="000000"/>
              </a:solidFill>
              <a:effectLst/>
              <a:latin typeface="Calibri"/>
              <a:ea typeface="+mn-ea"/>
              <a:cs typeface="+mn-cs"/>
            </a:rPr>
            <a:pPr marL="0" indent="0" algn="l"/>
            <a:t>Strength #1</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1252794</xdr:colOff>
      <xdr:row>5</xdr:row>
      <xdr:rowOff>227</xdr:rowOff>
    </xdr:from>
    <xdr:to>
      <xdr:col>15</xdr:col>
      <xdr:colOff>4531027</xdr:colOff>
      <xdr:row>6</xdr:row>
      <xdr:rowOff>17069</xdr:rowOff>
    </xdr:to>
    <xdr:sp macro="" textlink="$C$9">
      <xdr:nvSpPr>
        <xdr:cNvPr id="82" name="Internal Strength #2">
          <a:extLst>
            <a:ext uri="{FF2B5EF4-FFF2-40B4-BE49-F238E27FC236}">
              <a16:creationId xmlns:a16="http://schemas.microsoft.com/office/drawing/2014/main" id="{00000000-0008-0000-0300-000052000000}"/>
            </a:ext>
          </a:extLst>
        </xdr:cNvPr>
        <xdr:cNvSpPr txBox="1"/>
      </xdr:nvSpPr>
      <xdr:spPr>
        <a:xfrm>
          <a:off x="33810976" y="3092389"/>
          <a:ext cx="3278233" cy="639430"/>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AB95AE18-17F4-45E8-91AB-273860310256}" type="TxLink">
            <a:rPr lang="en-US" sz="1500" b="0" i="0" u="none" strike="noStrike">
              <a:solidFill>
                <a:srgbClr val="000000"/>
              </a:solidFill>
              <a:effectLst/>
              <a:latin typeface="Calibri"/>
              <a:ea typeface="+mn-ea"/>
              <a:cs typeface="+mn-cs"/>
            </a:rPr>
            <a:pPr marL="0" indent="0" algn="l"/>
            <a:t>Strength #2</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5319737</xdr:colOff>
      <xdr:row>4</xdr:row>
      <xdr:rowOff>90923</xdr:rowOff>
    </xdr:from>
    <xdr:to>
      <xdr:col>16</xdr:col>
      <xdr:colOff>1612430</xdr:colOff>
      <xdr:row>5</xdr:row>
      <xdr:rowOff>108241</xdr:rowOff>
    </xdr:to>
    <xdr:sp macro="" textlink="$C$11">
      <xdr:nvSpPr>
        <xdr:cNvPr id="83" name="External Strength #1">
          <a:extLst>
            <a:ext uri="{FF2B5EF4-FFF2-40B4-BE49-F238E27FC236}">
              <a16:creationId xmlns:a16="http://schemas.microsoft.com/office/drawing/2014/main" id="{00000000-0008-0000-0300-000053000000}"/>
            </a:ext>
          </a:extLst>
        </xdr:cNvPr>
        <xdr:cNvSpPr txBox="1"/>
      </xdr:nvSpPr>
      <xdr:spPr>
        <a:xfrm>
          <a:off x="37877919" y="2567423"/>
          <a:ext cx="3293567" cy="636443"/>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E5580ADD-EE02-4BD5-AC42-177C917038EF}" type="TxLink">
            <a:rPr lang="en-US" sz="1500" b="0" i="0" u="none" strike="noStrike">
              <a:solidFill>
                <a:srgbClr val="000000"/>
              </a:solidFill>
              <a:effectLst/>
              <a:latin typeface="Calibri"/>
              <a:ea typeface="+mn-ea"/>
              <a:cs typeface="+mn-cs"/>
            </a:rPr>
            <a:pPr marL="0" indent="0" algn="l"/>
            <a:t>Strength #4</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5596949</xdr:colOff>
      <xdr:row>5</xdr:row>
      <xdr:rowOff>357687</xdr:rowOff>
    </xdr:from>
    <xdr:to>
      <xdr:col>16</xdr:col>
      <xdr:colOff>1855516</xdr:colOff>
      <xdr:row>6</xdr:row>
      <xdr:rowOff>370542</xdr:rowOff>
    </xdr:to>
    <xdr:sp macro="" textlink="$C$12">
      <xdr:nvSpPr>
        <xdr:cNvPr id="84" name="External Strength #2">
          <a:extLst>
            <a:ext uri="{FF2B5EF4-FFF2-40B4-BE49-F238E27FC236}">
              <a16:creationId xmlns:a16="http://schemas.microsoft.com/office/drawing/2014/main" id="{00000000-0008-0000-0300-000054000000}"/>
            </a:ext>
          </a:extLst>
        </xdr:cNvPr>
        <xdr:cNvSpPr txBox="1"/>
      </xdr:nvSpPr>
      <xdr:spPr>
        <a:xfrm>
          <a:off x="38155131" y="3453312"/>
          <a:ext cx="3259441" cy="631980"/>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71F1A0F2-7709-4A25-94FE-20E85B112FD8}" type="TxLink">
            <a:rPr lang="en-US" sz="1500" b="0" i="0" u="none" strike="noStrike">
              <a:solidFill>
                <a:srgbClr val="000000"/>
              </a:solidFill>
              <a:effectLst/>
              <a:latin typeface="Calibri"/>
              <a:ea typeface="+mn-ea"/>
              <a:cs typeface="+mn-cs"/>
            </a:rPr>
            <a:pPr marL="0" indent="0" algn="l"/>
            <a:t>Strength #5</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3260116</xdr:colOff>
      <xdr:row>7</xdr:row>
      <xdr:rowOff>198591</xdr:rowOff>
    </xdr:from>
    <xdr:to>
      <xdr:col>15</xdr:col>
      <xdr:colOff>5281236</xdr:colOff>
      <xdr:row>7</xdr:row>
      <xdr:rowOff>198591</xdr:rowOff>
    </xdr:to>
    <xdr:cxnSp macro="">
      <xdr:nvCxnSpPr>
        <xdr:cNvPr id="85" name="Straight Arrow Connector 84">
          <a:extLst>
            <a:ext uri="{FF2B5EF4-FFF2-40B4-BE49-F238E27FC236}">
              <a16:creationId xmlns:a16="http://schemas.microsoft.com/office/drawing/2014/main" id="{00000000-0008-0000-0300-000055000000}"/>
            </a:ext>
          </a:extLst>
        </xdr:cNvPr>
        <xdr:cNvCxnSpPr/>
      </xdr:nvCxnSpPr>
      <xdr:spPr>
        <a:xfrm>
          <a:off x="35818298" y="4532466"/>
          <a:ext cx="2021120"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1507825</xdr:colOff>
      <xdr:row>6</xdr:row>
      <xdr:rowOff>374793</xdr:rowOff>
    </xdr:from>
    <xdr:to>
      <xdr:col>15</xdr:col>
      <xdr:colOff>4779393</xdr:colOff>
      <xdr:row>7</xdr:row>
      <xdr:rowOff>370720</xdr:rowOff>
    </xdr:to>
    <xdr:sp macro="" textlink="$C$10">
      <xdr:nvSpPr>
        <xdr:cNvPr id="86" name="Internal Strength #3">
          <a:extLst>
            <a:ext uri="{FF2B5EF4-FFF2-40B4-BE49-F238E27FC236}">
              <a16:creationId xmlns:a16="http://schemas.microsoft.com/office/drawing/2014/main" id="{00000000-0008-0000-0300-000056000000}"/>
            </a:ext>
          </a:extLst>
        </xdr:cNvPr>
        <xdr:cNvSpPr txBox="1"/>
      </xdr:nvSpPr>
      <xdr:spPr>
        <a:xfrm>
          <a:off x="34066007" y="4089543"/>
          <a:ext cx="3271568" cy="615052"/>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6CB4F48C-D8FE-4811-A0C7-CF798A3B5477}" type="TxLink">
            <a:rPr lang="en-US" sz="1500" b="0" i="0" u="none" strike="noStrike">
              <a:solidFill>
                <a:srgbClr val="000000"/>
              </a:solidFill>
              <a:effectLst/>
              <a:latin typeface="Calibri"/>
              <a:ea typeface="+mn-ea"/>
              <a:cs typeface="+mn-cs"/>
            </a:rPr>
            <a:pPr marL="0" indent="0" algn="l"/>
            <a:t>Strength #3</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16</xdr:col>
      <xdr:colOff>4486946</xdr:colOff>
      <xdr:row>8</xdr:row>
      <xdr:rowOff>444804</xdr:rowOff>
    </xdr:from>
    <xdr:to>
      <xdr:col>16</xdr:col>
      <xdr:colOff>6524535</xdr:colOff>
      <xdr:row>8</xdr:row>
      <xdr:rowOff>444804</xdr:rowOff>
    </xdr:to>
    <xdr:cxnSp macro="">
      <xdr:nvCxnSpPr>
        <xdr:cNvPr id="87" name="Straight Arrow Connector 86">
          <a:extLst>
            <a:ext uri="{FF2B5EF4-FFF2-40B4-BE49-F238E27FC236}">
              <a16:creationId xmlns:a16="http://schemas.microsoft.com/office/drawing/2014/main" id="{00000000-0008-0000-0300-000057000000}"/>
            </a:ext>
          </a:extLst>
        </xdr:cNvPr>
        <xdr:cNvCxnSpPr/>
      </xdr:nvCxnSpPr>
      <xdr:spPr>
        <a:xfrm>
          <a:off x="44046002" y="5397804"/>
          <a:ext cx="203758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2603251</xdr:colOff>
      <xdr:row>8</xdr:row>
      <xdr:rowOff>142876</xdr:rowOff>
    </xdr:from>
    <xdr:to>
      <xdr:col>16</xdr:col>
      <xdr:colOff>5918161</xdr:colOff>
      <xdr:row>9</xdr:row>
      <xdr:rowOff>73605</xdr:rowOff>
    </xdr:to>
    <xdr:sp macro="" textlink="$E$14">
      <xdr:nvSpPr>
        <xdr:cNvPr id="88" name="TextBox 87">
          <a:extLst>
            <a:ext uri="{FF2B5EF4-FFF2-40B4-BE49-F238E27FC236}">
              <a16:creationId xmlns:a16="http://schemas.microsoft.com/office/drawing/2014/main" id="{00000000-0008-0000-0300-000058000000}"/>
            </a:ext>
          </a:extLst>
        </xdr:cNvPr>
        <xdr:cNvSpPr txBox="1"/>
      </xdr:nvSpPr>
      <xdr:spPr>
        <a:xfrm>
          <a:off x="42162307" y="5095876"/>
          <a:ext cx="3314910" cy="549854"/>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7B75EF39-9478-4D55-A5A6-635E8EADA240}" type="TxLink">
            <a:rPr lang="en-US" sz="1500" b="0" i="0" u="none" strike="noStrike">
              <a:solidFill>
                <a:srgbClr val="000000"/>
              </a:solidFill>
              <a:latin typeface="Calibri"/>
            </a:rPr>
            <a:pPr algn="l"/>
            <a:t>Threat #1</a:t>
          </a:fld>
          <a:endParaRPr lang="en-US" sz="1500" b="0">
            <a:solidFill>
              <a:sysClr val="windowText" lastClr="000000"/>
            </a:solidFill>
          </a:endParaRPr>
        </a:p>
      </xdr:txBody>
    </xdr:sp>
    <xdr:clientData/>
  </xdr:twoCellAnchor>
  <xdr:twoCellAnchor editAs="absolute">
    <xdr:from>
      <xdr:col>16</xdr:col>
      <xdr:colOff>4232372</xdr:colOff>
      <xdr:row>10</xdr:row>
      <xdr:rowOff>109653</xdr:rowOff>
    </xdr:from>
    <xdr:to>
      <xdr:col>16</xdr:col>
      <xdr:colOff>6281095</xdr:colOff>
      <xdr:row>10</xdr:row>
      <xdr:rowOff>109653</xdr:rowOff>
    </xdr:to>
    <xdr:cxnSp macro="">
      <xdr:nvCxnSpPr>
        <xdr:cNvPr id="89" name="Straight Arrow Connector 88">
          <a:extLst>
            <a:ext uri="{FF2B5EF4-FFF2-40B4-BE49-F238E27FC236}">
              <a16:creationId xmlns:a16="http://schemas.microsoft.com/office/drawing/2014/main" id="{00000000-0008-0000-0300-000059000000}"/>
            </a:ext>
          </a:extLst>
        </xdr:cNvPr>
        <xdr:cNvCxnSpPr/>
      </xdr:nvCxnSpPr>
      <xdr:spPr>
        <a:xfrm>
          <a:off x="43791428" y="6300903"/>
          <a:ext cx="2048723"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2344636</xdr:colOff>
      <xdr:row>9</xdr:row>
      <xdr:rowOff>318042</xdr:rowOff>
    </xdr:from>
    <xdr:to>
      <xdr:col>16</xdr:col>
      <xdr:colOff>5708998</xdr:colOff>
      <xdr:row>10</xdr:row>
      <xdr:rowOff>242817</xdr:rowOff>
    </xdr:to>
    <xdr:sp macro="" textlink="$E$15">
      <xdr:nvSpPr>
        <xdr:cNvPr id="90" name="TextBox 89">
          <a:extLst>
            <a:ext uri="{FF2B5EF4-FFF2-40B4-BE49-F238E27FC236}">
              <a16:creationId xmlns:a16="http://schemas.microsoft.com/office/drawing/2014/main" id="{00000000-0008-0000-0300-00005A000000}"/>
            </a:ext>
          </a:extLst>
        </xdr:cNvPr>
        <xdr:cNvSpPr txBox="1"/>
      </xdr:nvSpPr>
      <xdr:spPr>
        <a:xfrm>
          <a:off x="41903692" y="5890167"/>
          <a:ext cx="3364362" cy="543900"/>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ADE68740-AA82-4CDA-AF38-9F95BBC7D7BF}" type="TxLink">
            <a:rPr lang="en-US" sz="1500" b="0" i="0" u="none" strike="noStrike">
              <a:solidFill>
                <a:srgbClr val="000000"/>
              </a:solidFill>
              <a:latin typeface="Calibri"/>
            </a:rPr>
            <a:pPr algn="l"/>
            <a:t>Threat #2</a:t>
          </a:fld>
          <a:endParaRPr lang="en-US" sz="1500" b="0">
            <a:solidFill>
              <a:sysClr val="windowText" lastClr="000000"/>
            </a:solidFill>
          </a:endParaRPr>
        </a:p>
      </xdr:txBody>
    </xdr:sp>
    <xdr:clientData/>
  </xdr:twoCellAnchor>
  <xdr:twoCellAnchor editAs="absolute">
    <xdr:from>
      <xdr:col>16</xdr:col>
      <xdr:colOff>3958002</xdr:colOff>
      <xdr:row>11</xdr:row>
      <xdr:rowOff>310470</xdr:rowOff>
    </xdr:from>
    <xdr:to>
      <xdr:col>16</xdr:col>
      <xdr:colOff>6009446</xdr:colOff>
      <xdr:row>11</xdr:row>
      <xdr:rowOff>310470</xdr:rowOff>
    </xdr:to>
    <xdr:cxnSp macro="">
      <xdr:nvCxnSpPr>
        <xdr:cNvPr id="91" name="Straight Arrow Connector 90">
          <a:extLst>
            <a:ext uri="{FF2B5EF4-FFF2-40B4-BE49-F238E27FC236}">
              <a16:creationId xmlns:a16="http://schemas.microsoft.com/office/drawing/2014/main" id="{00000000-0008-0000-0300-00005B000000}"/>
            </a:ext>
          </a:extLst>
        </xdr:cNvPr>
        <xdr:cNvCxnSpPr/>
      </xdr:nvCxnSpPr>
      <xdr:spPr>
        <a:xfrm>
          <a:off x="43517058" y="7120845"/>
          <a:ext cx="2051444"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2148363</xdr:colOff>
      <xdr:row>11</xdr:row>
      <xdr:rowOff>9105</xdr:rowOff>
    </xdr:from>
    <xdr:to>
      <xdr:col>16</xdr:col>
      <xdr:colOff>5579388</xdr:colOff>
      <xdr:row>11</xdr:row>
      <xdr:rowOff>571840</xdr:rowOff>
    </xdr:to>
    <xdr:sp macro="" textlink="$E$16">
      <xdr:nvSpPr>
        <xdr:cNvPr id="92" name="TextBox 91">
          <a:extLst>
            <a:ext uri="{FF2B5EF4-FFF2-40B4-BE49-F238E27FC236}">
              <a16:creationId xmlns:a16="http://schemas.microsoft.com/office/drawing/2014/main" id="{00000000-0008-0000-0300-00005C000000}"/>
            </a:ext>
          </a:extLst>
        </xdr:cNvPr>
        <xdr:cNvSpPr txBox="1"/>
      </xdr:nvSpPr>
      <xdr:spPr>
        <a:xfrm>
          <a:off x="41707419" y="6819480"/>
          <a:ext cx="3431025" cy="562735"/>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6BB04C8A-18FE-48F4-A62B-60704B5B22D7}" type="TxLink">
            <a:rPr lang="en-US" sz="1500" b="0" i="0" u="none" strike="noStrike">
              <a:solidFill>
                <a:srgbClr val="000000"/>
              </a:solidFill>
              <a:latin typeface="Calibri"/>
            </a:rPr>
            <a:pPr algn="l"/>
            <a:t>Threat #3</a:t>
          </a:fld>
          <a:endParaRPr lang="en-US" sz="1500" b="0">
            <a:solidFill>
              <a:sysClr val="windowText" lastClr="000000"/>
            </a:solidFill>
          </a:endParaRPr>
        </a:p>
      </xdr:txBody>
    </xdr:sp>
    <xdr:clientData/>
  </xdr:twoCellAnchor>
  <xdr:twoCellAnchor editAs="absolute">
    <xdr:from>
      <xdr:col>16</xdr:col>
      <xdr:colOff>6418911</xdr:colOff>
      <xdr:row>9</xdr:row>
      <xdr:rowOff>252204</xdr:rowOff>
    </xdr:from>
    <xdr:to>
      <xdr:col>17</xdr:col>
      <xdr:colOff>1462116</xdr:colOff>
      <xdr:row>9</xdr:row>
      <xdr:rowOff>252204</xdr:rowOff>
    </xdr:to>
    <xdr:cxnSp macro="">
      <xdr:nvCxnSpPr>
        <xdr:cNvPr id="93" name="Straight Arrow Connector 92">
          <a:extLst>
            <a:ext uri="{FF2B5EF4-FFF2-40B4-BE49-F238E27FC236}">
              <a16:creationId xmlns:a16="http://schemas.microsoft.com/office/drawing/2014/main" id="{00000000-0008-0000-0300-00005D000000}"/>
            </a:ext>
          </a:extLst>
        </xdr:cNvPr>
        <xdr:cNvCxnSpPr/>
      </xdr:nvCxnSpPr>
      <xdr:spPr>
        <a:xfrm flipH="1">
          <a:off x="45977967" y="5824329"/>
          <a:ext cx="2044081"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6883905</xdr:colOff>
      <xdr:row>8</xdr:row>
      <xdr:rowOff>588820</xdr:rowOff>
    </xdr:from>
    <xdr:to>
      <xdr:col>17</xdr:col>
      <xdr:colOff>3127769</xdr:colOff>
      <xdr:row>9</xdr:row>
      <xdr:rowOff>536865</xdr:rowOff>
    </xdr:to>
    <xdr:sp macro="" textlink="$E$17">
      <xdr:nvSpPr>
        <xdr:cNvPr id="94" name="TextBox 93">
          <a:extLst>
            <a:ext uri="{FF2B5EF4-FFF2-40B4-BE49-F238E27FC236}">
              <a16:creationId xmlns:a16="http://schemas.microsoft.com/office/drawing/2014/main" id="{00000000-0008-0000-0300-00005E000000}"/>
            </a:ext>
          </a:extLst>
        </xdr:cNvPr>
        <xdr:cNvSpPr txBox="1"/>
      </xdr:nvSpPr>
      <xdr:spPr>
        <a:xfrm>
          <a:off x="46442961" y="5541820"/>
          <a:ext cx="3244740" cy="567170"/>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D50D3272-8246-4CB1-8DD6-20438327886C}" type="TxLink">
            <a:rPr lang="en-US" sz="1500" b="0" i="0" u="none" strike="noStrike">
              <a:solidFill>
                <a:srgbClr val="000000"/>
              </a:solidFill>
              <a:latin typeface="Calibri"/>
              <a:ea typeface="+mn-ea"/>
              <a:cs typeface="+mn-cs"/>
            </a:rPr>
            <a:pPr marL="0" indent="0" algn="l"/>
            <a:t>Threat #4</a:t>
          </a:fld>
          <a:endParaRPr lang="en-US" sz="1500" b="0" i="0" u="none" strike="noStrike">
            <a:solidFill>
              <a:srgbClr val="000000"/>
            </a:solidFill>
            <a:latin typeface="Calibri"/>
            <a:ea typeface="+mn-ea"/>
            <a:cs typeface="+mn-cs"/>
          </a:endParaRPr>
        </a:p>
      </xdr:txBody>
    </xdr:sp>
    <xdr:clientData/>
  </xdr:twoCellAnchor>
  <xdr:twoCellAnchor editAs="absolute">
    <xdr:from>
      <xdr:col>16</xdr:col>
      <xdr:colOff>6678892</xdr:colOff>
      <xdr:row>10</xdr:row>
      <xdr:rowOff>344989</xdr:rowOff>
    </xdr:from>
    <xdr:to>
      <xdr:col>17</xdr:col>
      <xdr:colOff>2918318</xdr:colOff>
      <xdr:row>11</xdr:row>
      <xdr:rowOff>288272</xdr:rowOff>
    </xdr:to>
    <xdr:sp macro="" textlink="$E$18">
      <xdr:nvSpPr>
        <xdr:cNvPr id="95" name="TextBox 94">
          <a:extLst>
            <a:ext uri="{FF2B5EF4-FFF2-40B4-BE49-F238E27FC236}">
              <a16:creationId xmlns:a16="http://schemas.microsoft.com/office/drawing/2014/main" id="{00000000-0008-0000-0300-00005F000000}"/>
            </a:ext>
          </a:extLst>
        </xdr:cNvPr>
        <xdr:cNvSpPr txBox="1"/>
      </xdr:nvSpPr>
      <xdr:spPr>
        <a:xfrm>
          <a:off x="46250937" y="6406353"/>
          <a:ext cx="3253290" cy="549419"/>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83C0B61-30B5-447D-9A32-298FB82A993D}" type="TxLink">
            <a:rPr lang="en-US" sz="1500" b="0" i="0" u="none" strike="noStrike">
              <a:solidFill>
                <a:srgbClr val="000000"/>
              </a:solidFill>
              <a:latin typeface="Calibri"/>
              <a:ea typeface="+mn-ea"/>
              <a:cs typeface="+mn-cs"/>
            </a:rPr>
            <a:pPr marL="0" indent="0" algn="l"/>
            <a:t>Threat #5</a:t>
          </a:fld>
          <a:endParaRPr lang="en-US" sz="1500" b="0" i="0" u="none" strike="noStrike">
            <a:solidFill>
              <a:srgbClr val="000000"/>
            </a:solidFill>
            <a:latin typeface="Calibri"/>
            <a:ea typeface="+mn-ea"/>
            <a:cs typeface="+mn-cs"/>
          </a:endParaRPr>
        </a:p>
      </xdr:txBody>
    </xdr:sp>
    <xdr:clientData/>
  </xdr:twoCellAnchor>
  <xdr:twoCellAnchor editAs="absolute">
    <xdr:from>
      <xdr:col>16</xdr:col>
      <xdr:colOff>4621117</xdr:colOff>
      <xdr:row>1</xdr:row>
      <xdr:rowOff>398320</xdr:rowOff>
    </xdr:from>
    <xdr:to>
      <xdr:col>16</xdr:col>
      <xdr:colOff>6866332</xdr:colOff>
      <xdr:row>2</xdr:row>
      <xdr:rowOff>459062</xdr:rowOff>
    </xdr:to>
    <xdr:sp macro="" textlink="">
      <xdr:nvSpPr>
        <xdr:cNvPr id="96" name="TextBox 95">
          <a:hlinkClick xmlns:r="http://schemas.openxmlformats.org/officeDocument/2006/relationships" r:id="rId3"/>
          <a:extLst>
            <a:ext uri="{FF2B5EF4-FFF2-40B4-BE49-F238E27FC236}">
              <a16:creationId xmlns:a16="http://schemas.microsoft.com/office/drawing/2014/main" id="{00000000-0008-0000-0300-000060000000}"/>
            </a:ext>
          </a:extLst>
        </xdr:cNvPr>
        <xdr:cNvSpPr txBox="1"/>
      </xdr:nvSpPr>
      <xdr:spPr>
        <a:xfrm>
          <a:off x="44180173" y="1017445"/>
          <a:ext cx="2245215" cy="679867"/>
        </a:xfrm>
        <a:prstGeom prst="rect">
          <a:avLst/>
        </a:prstGeom>
        <a:solidFill>
          <a:srgbClr val="C0000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Weaknesses</a:t>
          </a:r>
        </a:p>
      </xdr:txBody>
    </xdr:sp>
    <xdr:clientData/>
  </xdr:twoCellAnchor>
  <xdr:twoCellAnchor editAs="absolute">
    <xdr:from>
      <xdr:col>16</xdr:col>
      <xdr:colOff>4031535</xdr:colOff>
      <xdr:row>4</xdr:row>
      <xdr:rowOff>26752</xdr:rowOff>
    </xdr:from>
    <xdr:to>
      <xdr:col>16</xdr:col>
      <xdr:colOff>6066402</xdr:colOff>
      <xdr:row>4</xdr:row>
      <xdr:rowOff>26752</xdr:rowOff>
    </xdr:to>
    <xdr:cxnSp macro="">
      <xdr:nvCxnSpPr>
        <xdr:cNvPr id="97" name="Straight Arrow Connector 96">
          <a:extLst>
            <a:ext uri="{FF2B5EF4-FFF2-40B4-BE49-F238E27FC236}">
              <a16:creationId xmlns:a16="http://schemas.microsoft.com/office/drawing/2014/main" id="{00000000-0008-0000-0300-000061000000}"/>
            </a:ext>
          </a:extLst>
        </xdr:cNvPr>
        <xdr:cNvCxnSpPr/>
      </xdr:nvCxnSpPr>
      <xdr:spPr>
        <a:xfrm>
          <a:off x="43590591" y="2503252"/>
          <a:ext cx="203486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2186463</xdr:colOff>
      <xdr:row>3</xdr:row>
      <xdr:rowOff>311730</xdr:rowOff>
    </xdr:from>
    <xdr:to>
      <xdr:col>16</xdr:col>
      <xdr:colOff>5589116</xdr:colOff>
      <xdr:row>4</xdr:row>
      <xdr:rowOff>277094</xdr:rowOff>
    </xdr:to>
    <xdr:sp macro="" textlink="$E$8">
      <xdr:nvSpPr>
        <xdr:cNvPr id="98" name="TextBox 97">
          <a:extLst>
            <a:ext uri="{FF2B5EF4-FFF2-40B4-BE49-F238E27FC236}">
              <a16:creationId xmlns:a16="http://schemas.microsoft.com/office/drawing/2014/main" id="{00000000-0008-0000-0300-000062000000}"/>
            </a:ext>
          </a:extLst>
        </xdr:cNvPr>
        <xdr:cNvSpPr txBox="1"/>
      </xdr:nvSpPr>
      <xdr:spPr>
        <a:xfrm>
          <a:off x="41745519" y="2169105"/>
          <a:ext cx="3402653" cy="584489"/>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D417C29B-3F90-4AB8-A627-4168E04C8B7F}" type="TxLink">
            <a:rPr lang="en-US" sz="1500" b="0" i="0" u="none" strike="noStrike">
              <a:solidFill>
                <a:srgbClr val="000000"/>
              </a:solidFill>
              <a:latin typeface="Calibri"/>
            </a:rPr>
            <a:pPr algn="l"/>
            <a:t>Weakness #1</a:t>
          </a:fld>
          <a:endParaRPr lang="en-US" sz="1500" b="0">
            <a:solidFill>
              <a:sysClr val="windowText" lastClr="000000"/>
            </a:solidFill>
          </a:endParaRPr>
        </a:p>
      </xdr:txBody>
    </xdr:sp>
    <xdr:clientData/>
  </xdr:twoCellAnchor>
  <xdr:twoCellAnchor editAs="absolute">
    <xdr:from>
      <xdr:col>16</xdr:col>
      <xdr:colOff>4304193</xdr:colOff>
      <xdr:row>5</xdr:row>
      <xdr:rowOff>317974</xdr:rowOff>
    </xdr:from>
    <xdr:to>
      <xdr:col>16</xdr:col>
      <xdr:colOff>6341781</xdr:colOff>
      <xdr:row>5</xdr:row>
      <xdr:rowOff>317974</xdr:rowOff>
    </xdr:to>
    <xdr:cxnSp macro="">
      <xdr:nvCxnSpPr>
        <xdr:cNvPr id="99" name="Straight Arrow Connector 98">
          <a:extLst>
            <a:ext uri="{FF2B5EF4-FFF2-40B4-BE49-F238E27FC236}">
              <a16:creationId xmlns:a16="http://schemas.microsoft.com/office/drawing/2014/main" id="{00000000-0008-0000-0300-000063000000}"/>
            </a:ext>
          </a:extLst>
        </xdr:cNvPr>
        <xdr:cNvCxnSpPr/>
      </xdr:nvCxnSpPr>
      <xdr:spPr>
        <a:xfrm>
          <a:off x="43863249" y="3413599"/>
          <a:ext cx="203758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2478562</xdr:colOff>
      <xdr:row>5</xdr:row>
      <xdr:rowOff>33956</xdr:rowOff>
    </xdr:from>
    <xdr:to>
      <xdr:col>16</xdr:col>
      <xdr:colOff>5817339</xdr:colOff>
      <xdr:row>6</xdr:row>
      <xdr:rowOff>12324</xdr:rowOff>
    </xdr:to>
    <xdr:sp macro="" textlink="$E$9">
      <xdr:nvSpPr>
        <xdr:cNvPr id="100" name="TextBox 99">
          <a:extLst>
            <a:ext uri="{FF2B5EF4-FFF2-40B4-BE49-F238E27FC236}">
              <a16:creationId xmlns:a16="http://schemas.microsoft.com/office/drawing/2014/main" id="{00000000-0008-0000-0300-000064000000}"/>
            </a:ext>
          </a:extLst>
        </xdr:cNvPr>
        <xdr:cNvSpPr txBox="1"/>
      </xdr:nvSpPr>
      <xdr:spPr>
        <a:xfrm>
          <a:off x="42037618" y="3129581"/>
          <a:ext cx="3338777" cy="597493"/>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44F46897-0F25-4A6A-B291-CE256CD62910}" type="TxLink">
            <a:rPr lang="en-US" sz="1500" b="0" i="0" u="none" strike="noStrike">
              <a:solidFill>
                <a:srgbClr val="000000"/>
              </a:solidFill>
              <a:latin typeface="Calibri"/>
            </a:rPr>
            <a:pPr algn="l"/>
            <a:t>Weakness #2</a:t>
          </a:fld>
          <a:endParaRPr lang="en-US" sz="1500" b="0">
            <a:solidFill>
              <a:sysClr val="windowText" lastClr="000000"/>
            </a:solidFill>
          </a:endParaRPr>
        </a:p>
      </xdr:txBody>
    </xdr:sp>
    <xdr:clientData/>
  </xdr:twoCellAnchor>
  <xdr:twoCellAnchor editAs="absolute">
    <xdr:from>
      <xdr:col>16</xdr:col>
      <xdr:colOff>4598541</xdr:colOff>
      <xdr:row>7</xdr:row>
      <xdr:rowOff>133578</xdr:rowOff>
    </xdr:from>
    <xdr:to>
      <xdr:col>16</xdr:col>
      <xdr:colOff>6636130</xdr:colOff>
      <xdr:row>7</xdr:row>
      <xdr:rowOff>133578</xdr:rowOff>
    </xdr:to>
    <xdr:cxnSp macro="">
      <xdr:nvCxnSpPr>
        <xdr:cNvPr id="101" name="Straight Arrow Connector 100">
          <a:extLst>
            <a:ext uri="{FF2B5EF4-FFF2-40B4-BE49-F238E27FC236}">
              <a16:creationId xmlns:a16="http://schemas.microsoft.com/office/drawing/2014/main" id="{00000000-0008-0000-0300-000065000000}"/>
            </a:ext>
          </a:extLst>
        </xdr:cNvPr>
        <xdr:cNvCxnSpPr/>
      </xdr:nvCxnSpPr>
      <xdr:spPr>
        <a:xfrm>
          <a:off x="44157597" y="4467453"/>
          <a:ext cx="203758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2927823</xdr:colOff>
      <xdr:row>6</xdr:row>
      <xdr:rowOff>381845</xdr:rowOff>
    </xdr:from>
    <xdr:to>
      <xdr:col>16</xdr:col>
      <xdr:colOff>6207618</xdr:colOff>
      <xdr:row>7</xdr:row>
      <xdr:rowOff>351361</xdr:rowOff>
    </xdr:to>
    <xdr:sp macro="" textlink="$E$10">
      <xdr:nvSpPr>
        <xdr:cNvPr id="102" name="TextBox 101">
          <a:extLst>
            <a:ext uri="{FF2B5EF4-FFF2-40B4-BE49-F238E27FC236}">
              <a16:creationId xmlns:a16="http://schemas.microsoft.com/office/drawing/2014/main" id="{00000000-0008-0000-0300-000066000000}"/>
            </a:ext>
          </a:extLst>
        </xdr:cNvPr>
        <xdr:cNvSpPr txBox="1"/>
      </xdr:nvSpPr>
      <xdr:spPr>
        <a:xfrm>
          <a:off x="42486879" y="4096595"/>
          <a:ext cx="3279795" cy="588641"/>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290C104A-8ECE-40C0-B5DE-7EE22E0020B7}" type="TxLink">
            <a:rPr lang="en-US" sz="1500" b="0" i="0" u="none" strike="noStrike">
              <a:solidFill>
                <a:srgbClr val="000000"/>
              </a:solidFill>
              <a:latin typeface="Calibri"/>
            </a:rPr>
            <a:pPr algn="l"/>
            <a:t>Weakness #3</a:t>
          </a:fld>
          <a:endParaRPr lang="en-US" sz="1500" b="0">
            <a:solidFill>
              <a:sysClr val="windowText" lastClr="000000"/>
            </a:solidFill>
          </a:endParaRPr>
        </a:p>
      </xdr:txBody>
    </xdr:sp>
    <xdr:clientData/>
  </xdr:twoCellAnchor>
  <xdr:twoCellAnchor editAs="absolute">
    <xdr:from>
      <xdr:col>16</xdr:col>
      <xdr:colOff>6237132</xdr:colOff>
      <xdr:row>4</xdr:row>
      <xdr:rowOff>418933</xdr:rowOff>
    </xdr:from>
    <xdr:to>
      <xdr:col>17</xdr:col>
      <xdr:colOff>1277617</xdr:colOff>
      <xdr:row>4</xdr:row>
      <xdr:rowOff>418933</xdr:rowOff>
    </xdr:to>
    <xdr:cxnSp macro="">
      <xdr:nvCxnSpPr>
        <xdr:cNvPr id="103" name="Straight Arrow Connector 102">
          <a:extLst>
            <a:ext uri="{FF2B5EF4-FFF2-40B4-BE49-F238E27FC236}">
              <a16:creationId xmlns:a16="http://schemas.microsoft.com/office/drawing/2014/main" id="{00000000-0008-0000-0300-000067000000}"/>
            </a:ext>
          </a:extLst>
        </xdr:cNvPr>
        <xdr:cNvCxnSpPr/>
      </xdr:nvCxnSpPr>
      <xdr:spPr>
        <a:xfrm flipH="1">
          <a:off x="45796188" y="2895433"/>
          <a:ext cx="2041361"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6698660</xdr:colOff>
      <xdr:row>4</xdr:row>
      <xdr:rowOff>73605</xdr:rowOff>
    </xdr:from>
    <xdr:to>
      <xdr:col>17</xdr:col>
      <xdr:colOff>3058496</xdr:colOff>
      <xdr:row>5</xdr:row>
      <xdr:rowOff>21650</xdr:rowOff>
    </xdr:to>
    <xdr:sp macro="" textlink="$E$11">
      <xdr:nvSpPr>
        <xdr:cNvPr id="104" name="TextBox 103">
          <a:extLst>
            <a:ext uri="{FF2B5EF4-FFF2-40B4-BE49-F238E27FC236}">
              <a16:creationId xmlns:a16="http://schemas.microsoft.com/office/drawing/2014/main" id="{00000000-0008-0000-0300-000068000000}"/>
            </a:ext>
          </a:extLst>
        </xdr:cNvPr>
        <xdr:cNvSpPr txBox="1"/>
      </xdr:nvSpPr>
      <xdr:spPr>
        <a:xfrm>
          <a:off x="46257716" y="2550105"/>
          <a:ext cx="3360712" cy="567170"/>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A26C499-BDEB-4A15-97A0-DEEC4F00A4C2}" type="TxLink">
            <a:rPr lang="en-US" sz="1500" b="0" i="0" u="none" strike="noStrike">
              <a:solidFill>
                <a:srgbClr val="000000"/>
              </a:solidFill>
              <a:latin typeface="Calibri"/>
              <a:ea typeface="+mn-ea"/>
              <a:cs typeface="+mn-cs"/>
            </a:rPr>
            <a:pPr marL="0" indent="0" algn="l"/>
            <a:t>Weakness #4</a:t>
          </a:fld>
          <a:endParaRPr lang="en-US" sz="1500" b="0" i="0" u="none" strike="noStrike">
            <a:solidFill>
              <a:srgbClr val="000000"/>
            </a:solidFill>
            <a:latin typeface="Calibri"/>
            <a:ea typeface="+mn-ea"/>
            <a:cs typeface="+mn-cs"/>
          </a:endParaRPr>
        </a:p>
      </xdr:txBody>
    </xdr:sp>
    <xdr:clientData/>
  </xdr:twoCellAnchor>
  <xdr:twoCellAnchor editAs="absolute">
    <xdr:from>
      <xdr:col>16</xdr:col>
      <xdr:colOff>6457181</xdr:colOff>
      <xdr:row>6</xdr:row>
      <xdr:rowOff>232785</xdr:rowOff>
    </xdr:from>
    <xdr:to>
      <xdr:col>17</xdr:col>
      <xdr:colOff>1500387</xdr:colOff>
      <xdr:row>6</xdr:row>
      <xdr:rowOff>232785</xdr:rowOff>
    </xdr:to>
    <xdr:cxnSp macro="">
      <xdr:nvCxnSpPr>
        <xdr:cNvPr id="105" name="Straight Arrow Connector 104">
          <a:extLst>
            <a:ext uri="{FF2B5EF4-FFF2-40B4-BE49-F238E27FC236}">
              <a16:creationId xmlns:a16="http://schemas.microsoft.com/office/drawing/2014/main" id="{00000000-0008-0000-0300-000069000000}"/>
            </a:ext>
          </a:extLst>
        </xdr:cNvPr>
        <xdr:cNvCxnSpPr/>
      </xdr:nvCxnSpPr>
      <xdr:spPr>
        <a:xfrm flipH="1">
          <a:off x="46016237" y="3947535"/>
          <a:ext cx="2044082"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6998952</xdr:colOff>
      <xdr:row>5</xdr:row>
      <xdr:rowOff>494002</xdr:rowOff>
    </xdr:from>
    <xdr:to>
      <xdr:col>17</xdr:col>
      <xdr:colOff>3266314</xdr:colOff>
      <xdr:row>6</xdr:row>
      <xdr:rowOff>433497</xdr:rowOff>
    </xdr:to>
    <xdr:sp macro="" textlink="$E$12">
      <xdr:nvSpPr>
        <xdr:cNvPr id="106" name="TextBox 105">
          <a:extLst>
            <a:ext uri="{FF2B5EF4-FFF2-40B4-BE49-F238E27FC236}">
              <a16:creationId xmlns:a16="http://schemas.microsoft.com/office/drawing/2014/main" id="{00000000-0008-0000-0300-00006A000000}"/>
            </a:ext>
          </a:extLst>
        </xdr:cNvPr>
        <xdr:cNvSpPr txBox="1"/>
      </xdr:nvSpPr>
      <xdr:spPr>
        <a:xfrm>
          <a:off x="46558008" y="3589627"/>
          <a:ext cx="3268238" cy="558620"/>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1E096502-A986-4A73-8980-723A719EFB8C}" type="TxLink">
            <a:rPr lang="en-US" sz="1500" b="0" i="0" u="none" strike="noStrike">
              <a:solidFill>
                <a:srgbClr val="000000"/>
              </a:solidFill>
              <a:latin typeface="Calibri"/>
              <a:ea typeface="+mn-ea"/>
              <a:cs typeface="+mn-cs"/>
            </a:rPr>
            <a:pPr marL="0" indent="0" algn="l"/>
            <a:t>Weakness #5</a:t>
          </a:fld>
          <a:endParaRPr lang="en-US" sz="1500" b="0" i="0" u="none" strike="noStrike">
            <a:solidFill>
              <a:srgbClr val="000000"/>
            </a:solidFill>
            <a:latin typeface="Calibri"/>
            <a:ea typeface="+mn-ea"/>
            <a:cs typeface="+mn-cs"/>
          </a:endParaRPr>
        </a:p>
      </xdr:txBody>
    </xdr:sp>
    <xdr:clientData/>
  </xdr:twoCellAnchor>
  <xdr:twoCellAnchor editAs="absolute">
    <xdr:from>
      <xdr:col>16</xdr:col>
      <xdr:colOff>4457554</xdr:colOff>
      <xdr:row>12</xdr:row>
      <xdr:rowOff>510748</xdr:rowOff>
    </xdr:from>
    <xdr:to>
      <xdr:col>16</xdr:col>
      <xdr:colOff>6779741</xdr:colOff>
      <xdr:row>13</xdr:row>
      <xdr:rowOff>519546</xdr:rowOff>
    </xdr:to>
    <xdr:sp macro="" textlink="">
      <xdr:nvSpPr>
        <xdr:cNvPr id="107" name="TextBox 106">
          <a:hlinkClick xmlns:r="http://schemas.openxmlformats.org/officeDocument/2006/relationships" r:id="rId4"/>
          <a:extLst>
            <a:ext uri="{FF2B5EF4-FFF2-40B4-BE49-F238E27FC236}">
              <a16:creationId xmlns:a16="http://schemas.microsoft.com/office/drawing/2014/main" id="{00000000-0008-0000-0300-00006B000000}"/>
            </a:ext>
          </a:extLst>
        </xdr:cNvPr>
        <xdr:cNvSpPr txBox="1"/>
      </xdr:nvSpPr>
      <xdr:spPr>
        <a:xfrm>
          <a:off x="44016610" y="7940248"/>
          <a:ext cx="2322187" cy="627923"/>
        </a:xfrm>
        <a:prstGeom prst="rect">
          <a:avLst/>
        </a:prstGeom>
        <a:solidFill>
          <a:schemeClr val="accent6">
            <a:lumMod val="75000"/>
          </a:schemeClr>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Threats</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16</xdr:col>
      <xdr:colOff>5559136</xdr:colOff>
      <xdr:row>10</xdr:row>
      <xdr:rowOff>484909</xdr:rowOff>
    </xdr:from>
    <xdr:to>
      <xdr:col>17</xdr:col>
      <xdr:colOff>602341</xdr:colOff>
      <xdr:row>10</xdr:row>
      <xdr:rowOff>484909</xdr:rowOff>
    </xdr:to>
    <xdr:cxnSp macro="">
      <xdr:nvCxnSpPr>
        <xdr:cNvPr id="138" name="Straight Arrow Connector 137">
          <a:extLst>
            <a:ext uri="{FF2B5EF4-FFF2-40B4-BE49-F238E27FC236}">
              <a16:creationId xmlns:a16="http://schemas.microsoft.com/office/drawing/2014/main" id="{00000000-0008-0000-0400-00008A000000}"/>
            </a:ext>
          </a:extLst>
        </xdr:cNvPr>
        <xdr:cNvCxnSpPr/>
      </xdr:nvCxnSpPr>
      <xdr:spPr>
        <a:xfrm flipH="1">
          <a:off x="45096545" y="6546273"/>
          <a:ext cx="205706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5143499</xdr:colOff>
      <xdr:row>7</xdr:row>
      <xdr:rowOff>398318</xdr:rowOff>
    </xdr:from>
    <xdr:to>
      <xdr:col>16</xdr:col>
      <xdr:colOff>6069321</xdr:colOff>
      <xdr:row>13</xdr:row>
      <xdr:rowOff>92612</xdr:rowOff>
    </xdr:to>
    <xdr:cxnSp macro="">
      <xdr:nvCxnSpPr>
        <xdr:cNvPr id="137" name="Straight Connector 136">
          <a:extLst>
            <a:ext uri="{FF2B5EF4-FFF2-40B4-BE49-F238E27FC236}">
              <a16:creationId xmlns:a16="http://schemas.microsoft.com/office/drawing/2014/main" id="{00000000-0008-0000-0400-000089000000}"/>
            </a:ext>
          </a:extLst>
        </xdr:cNvPr>
        <xdr:cNvCxnSpPr/>
      </xdr:nvCxnSpPr>
      <xdr:spPr>
        <a:xfrm flipH="1">
          <a:off x="44680908" y="4641273"/>
          <a:ext cx="925822" cy="3331112"/>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4996784</xdr:colOff>
      <xdr:row>7</xdr:row>
      <xdr:rowOff>221407</xdr:rowOff>
    </xdr:from>
    <xdr:to>
      <xdr:col>18</xdr:col>
      <xdr:colOff>5577666</xdr:colOff>
      <xdr:row>8</xdr:row>
      <xdr:rowOff>497839</xdr:rowOff>
    </xdr:to>
    <xdr:sp macro="" textlink="">
      <xdr:nvSpPr>
        <xdr:cNvPr id="9" name="Oval 8">
          <a:extLst>
            <a:ext uri="{FF2B5EF4-FFF2-40B4-BE49-F238E27FC236}">
              <a16:creationId xmlns:a16="http://schemas.microsoft.com/office/drawing/2014/main" id="{00000000-0008-0000-0400-000009000000}"/>
            </a:ext>
          </a:extLst>
        </xdr:cNvPr>
        <xdr:cNvSpPr/>
      </xdr:nvSpPr>
      <xdr:spPr>
        <a:xfrm>
          <a:off x="60060463" y="4540994"/>
          <a:ext cx="649462" cy="8927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twoCellAnchor editAs="absolute">
    <xdr:from>
      <xdr:col>13</xdr:col>
      <xdr:colOff>329045</xdr:colOff>
      <xdr:row>8</xdr:row>
      <xdr:rowOff>523875</xdr:rowOff>
    </xdr:from>
    <xdr:to>
      <xdr:col>14</xdr:col>
      <xdr:colOff>1047749</xdr:colOff>
      <xdr:row>15</xdr:row>
      <xdr:rowOff>452437</xdr:rowOff>
    </xdr:to>
    <xdr:cxnSp macro="">
      <xdr:nvCxnSpPr>
        <xdr:cNvPr id="56" name="Straight Arrow Connector 55">
          <a:extLst>
            <a:ext uri="{FF2B5EF4-FFF2-40B4-BE49-F238E27FC236}">
              <a16:creationId xmlns:a16="http://schemas.microsoft.com/office/drawing/2014/main" id="{00000000-0008-0000-0400-000038000000}"/>
            </a:ext>
          </a:extLst>
        </xdr:cNvPr>
        <xdr:cNvCxnSpPr/>
      </xdr:nvCxnSpPr>
      <xdr:spPr>
        <a:xfrm>
          <a:off x="29098875" y="5476875"/>
          <a:ext cx="1785937" cy="4262437"/>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3643974</xdr:colOff>
      <xdr:row>7</xdr:row>
      <xdr:rowOff>495591</xdr:rowOff>
    </xdr:from>
    <xdr:to>
      <xdr:col>15</xdr:col>
      <xdr:colOff>4657679</xdr:colOff>
      <xdr:row>13</xdr:row>
      <xdr:rowOff>158031</xdr:rowOff>
    </xdr:to>
    <xdr:cxnSp macro="">
      <xdr:nvCxnSpPr>
        <xdr:cNvPr id="85" name="Straight Connector 84">
          <a:extLst>
            <a:ext uri="{FF2B5EF4-FFF2-40B4-BE49-F238E27FC236}">
              <a16:creationId xmlns:a16="http://schemas.microsoft.com/office/drawing/2014/main" id="{00000000-0008-0000-0400-000055000000}"/>
            </a:ext>
          </a:extLst>
        </xdr:cNvPr>
        <xdr:cNvCxnSpPr/>
      </xdr:nvCxnSpPr>
      <xdr:spPr>
        <a:xfrm flipH="1">
          <a:off x="36195662" y="4829466"/>
          <a:ext cx="1013705" cy="3377190"/>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5242752</xdr:colOff>
      <xdr:row>2</xdr:row>
      <xdr:rowOff>305536</xdr:rowOff>
    </xdr:from>
    <xdr:to>
      <xdr:col>16</xdr:col>
      <xdr:colOff>6166553</xdr:colOff>
      <xdr:row>7</xdr:row>
      <xdr:rowOff>457491</xdr:rowOff>
    </xdr:to>
    <xdr:cxnSp macro="">
      <xdr:nvCxnSpPr>
        <xdr:cNvPr id="86" name="Straight Connector 85">
          <a:extLst>
            <a:ext uri="{FF2B5EF4-FFF2-40B4-BE49-F238E27FC236}">
              <a16:creationId xmlns:a16="http://schemas.microsoft.com/office/drawing/2014/main" id="{00000000-0008-0000-0400-000056000000}"/>
            </a:ext>
          </a:extLst>
        </xdr:cNvPr>
        <xdr:cNvCxnSpPr/>
      </xdr:nvCxnSpPr>
      <xdr:spPr>
        <a:xfrm>
          <a:off x="44795315" y="1543786"/>
          <a:ext cx="923801" cy="3247580"/>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3831891</xdr:colOff>
      <xdr:row>2</xdr:row>
      <xdr:rowOff>313894</xdr:rowOff>
    </xdr:from>
    <xdr:to>
      <xdr:col>15</xdr:col>
      <xdr:colOff>4771978</xdr:colOff>
      <xdr:row>7</xdr:row>
      <xdr:rowOff>470191</xdr:rowOff>
    </xdr:to>
    <xdr:cxnSp macro="">
      <xdr:nvCxnSpPr>
        <xdr:cNvPr id="87" name="Straight Connector 86">
          <a:extLst>
            <a:ext uri="{FF2B5EF4-FFF2-40B4-BE49-F238E27FC236}">
              <a16:creationId xmlns:a16="http://schemas.microsoft.com/office/drawing/2014/main" id="{00000000-0008-0000-0400-000057000000}"/>
            </a:ext>
          </a:extLst>
        </xdr:cNvPr>
        <xdr:cNvCxnSpPr/>
      </xdr:nvCxnSpPr>
      <xdr:spPr>
        <a:xfrm>
          <a:off x="36383579" y="1552144"/>
          <a:ext cx="940087" cy="3251922"/>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2711637</xdr:colOff>
      <xdr:row>1</xdr:row>
      <xdr:rowOff>261939</xdr:rowOff>
    </xdr:from>
    <xdr:to>
      <xdr:col>15</xdr:col>
      <xdr:colOff>4976485</xdr:colOff>
      <xdr:row>2</xdr:row>
      <xdr:rowOff>312203</xdr:rowOff>
    </xdr:to>
    <xdr:sp macro="" textlink="">
      <xdr:nvSpPr>
        <xdr:cNvPr id="88" name="TextBox 87">
          <a:hlinkClick xmlns:r="http://schemas.openxmlformats.org/officeDocument/2006/relationships" r:id="rId1"/>
          <a:extLst>
            <a:ext uri="{FF2B5EF4-FFF2-40B4-BE49-F238E27FC236}">
              <a16:creationId xmlns:a16="http://schemas.microsoft.com/office/drawing/2014/main" id="{00000000-0008-0000-0400-000058000000}"/>
            </a:ext>
          </a:extLst>
        </xdr:cNvPr>
        <xdr:cNvSpPr txBox="1"/>
      </xdr:nvSpPr>
      <xdr:spPr>
        <a:xfrm>
          <a:off x="35263325" y="881064"/>
          <a:ext cx="2264848" cy="669389"/>
        </a:xfrm>
        <a:prstGeom prst="rect">
          <a:avLst/>
        </a:prstGeom>
        <a:solidFill>
          <a:srgbClr val="00B05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Strengths</a:t>
          </a:r>
        </a:p>
      </xdr:txBody>
    </xdr:sp>
    <xdr:clientData/>
  </xdr:twoCellAnchor>
  <xdr:twoCellAnchor editAs="absolute">
    <xdr:from>
      <xdr:col>15</xdr:col>
      <xdr:colOff>726776</xdr:colOff>
      <xdr:row>7</xdr:row>
      <xdr:rowOff>452586</xdr:rowOff>
    </xdr:from>
    <xdr:to>
      <xdr:col>17</xdr:col>
      <xdr:colOff>3058027</xdr:colOff>
      <xdr:row>7</xdr:row>
      <xdr:rowOff>452586</xdr:rowOff>
    </xdr:to>
    <xdr:cxnSp macro="">
      <xdr:nvCxnSpPr>
        <xdr:cNvPr id="89" name="Straight Connector 88">
          <a:extLst>
            <a:ext uri="{FF2B5EF4-FFF2-40B4-BE49-F238E27FC236}">
              <a16:creationId xmlns:a16="http://schemas.microsoft.com/office/drawing/2014/main" id="{00000000-0008-0000-0400-000059000000}"/>
            </a:ext>
          </a:extLst>
        </xdr:cNvPr>
        <xdr:cNvCxnSpPr/>
      </xdr:nvCxnSpPr>
      <xdr:spPr>
        <a:xfrm>
          <a:off x="33278464" y="4786461"/>
          <a:ext cx="16333001" cy="0"/>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2886615</xdr:colOff>
      <xdr:row>2</xdr:row>
      <xdr:rowOff>175640</xdr:rowOff>
    </xdr:from>
    <xdr:to>
      <xdr:col>17</xdr:col>
      <xdr:colOff>6697548</xdr:colOff>
      <xdr:row>13</xdr:row>
      <xdr:rowOff>176651</xdr:rowOff>
    </xdr:to>
    <xdr:sp macro="" textlink="">
      <xdr:nvSpPr>
        <xdr:cNvPr id="90" name="Isosceles Triangle 89">
          <a:extLst>
            <a:ext uri="{FF2B5EF4-FFF2-40B4-BE49-F238E27FC236}">
              <a16:creationId xmlns:a16="http://schemas.microsoft.com/office/drawing/2014/main" id="{00000000-0008-0000-0400-00005A000000}"/>
            </a:ext>
          </a:extLst>
        </xdr:cNvPr>
        <xdr:cNvSpPr/>
      </xdr:nvSpPr>
      <xdr:spPr>
        <a:xfrm rot="5400000">
          <a:off x="47939827" y="2914116"/>
          <a:ext cx="6811386" cy="3810933"/>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twoCellAnchor editAs="absolute">
    <xdr:from>
      <xdr:col>17</xdr:col>
      <xdr:colOff>2950561</xdr:colOff>
      <xdr:row>5</xdr:row>
      <xdr:rowOff>149744</xdr:rowOff>
    </xdr:from>
    <xdr:to>
      <xdr:col>17</xdr:col>
      <xdr:colOff>5814688</xdr:colOff>
      <xdr:row>11</xdr:row>
      <xdr:rowOff>281104</xdr:rowOff>
    </xdr:to>
    <xdr:sp macro="" textlink="$B$6">
      <xdr:nvSpPr>
        <xdr:cNvPr id="91" name="TextBox 90">
          <a:extLst>
            <a:ext uri="{FF2B5EF4-FFF2-40B4-BE49-F238E27FC236}">
              <a16:creationId xmlns:a16="http://schemas.microsoft.com/office/drawing/2014/main" id="{00000000-0008-0000-0400-00005B000000}"/>
            </a:ext>
          </a:extLst>
        </xdr:cNvPr>
        <xdr:cNvSpPr txBox="1"/>
      </xdr:nvSpPr>
      <xdr:spPr>
        <a:xfrm>
          <a:off x="49503999" y="3245369"/>
          <a:ext cx="2864127" cy="3846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051B59C7-CA68-4E07-81F2-51F5F935619E}" type="TxLink">
            <a:rPr lang="en-US" sz="1500" b="1" i="0" u="none" strike="noStrike">
              <a:solidFill>
                <a:schemeClr val="bg1"/>
              </a:solidFill>
              <a:latin typeface="Calibri"/>
            </a:rPr>
            <a:pPr algn="l"/>
            <a:t>&lt;Enter Program Aim Here&gt;</a:t>
          </a:fld>
          <a:endParaRPr lang="en-US" sz="1500" b="1" baseline="0">
            <a:solidFill>
              <a:schemeClr val="bg1"/>
            </a:solidFill>
          </a:endParaRPr>
        </a:p>
      </xdr:txBody>
    </xdr:sp>
    <xdr:clientData/>
  </xdr:twoCellAnchor>
  <xdr:twoCellAnchor editAs="absolute">
    <xdr:from>
      <xdr:col>14</xdr:col>
      <xdr:colOff>1885413</xdr:colOff>
      <xdr:row>5</xdr:row>
      <xdr:rowOff>152403</xdr:rowOff>
    </xdr:from>
    <xdr:to>
      <xdr:col>15</xdr:col>
      <xdr:colOff>722856</xdr:colOff>
      <xdr:row>7</xdr:row>
      <xdr:rowOff>422427</xdr:rowOff>
    </xdr:to>
    <xdr:cxnSp macro="">
      <xdr:nvCxnSpPr>
        <xdr:cNvPr id="92" name="Straight Connector 91">
          <a:extLst>
            <a:ext uri="{FF2B5EF4-FFF2-40B4-BE49-F238E27FC236}">
              <a16:creationId xmlns:a16="http://schemas.microsoft.com/office/drawing/2014/main" id="{00000000-0008-0000-0400-00005C000000}"/>
            </a:ext>
          </a:extLst>
        </xdr:cNvPr>
        <xdr:cNvCxnSpPr/>
      </xdr:nvCxnSpPr>
      <xdr:spPr>
        <a:xfrm flipH="1" flipV="1">
          <a:off x="31722476" y="3248028"/>
          <a:ext cx="1552068" cy="1508274"/>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1857375</xdr:colOff>
      <xdr:row>7</xdr:row>
      <xdr:rowOff>463354</xdr:rowOff>
    </xdr:from>
    <xdr:to>
      <xdr:col>15</xdr:col>
      <xdr:colOff>735006</xdr:colOff>
      <xdr:row>9</xdr:row>
      <xdr:rowOff>522031</xdr:rowOff>
    </xdr:to>
    <xdr:cxnSp macro="">
      <xdr:nvCxnSpPr>
        <xdr:cNvPr id="93" name="Straight Connector 92">
          <a:extLst>
            <a:ext uri="{FF2B5EF4-FFF2-40B4-BE49-F238E27FC236}">
              <a16:creationId xmlns:a16="http://schemas.microsoft.com/office/drawing/2014/main" id="{00000000-0008-0000-0400-00005D000000}"/>
            </a:ext>
          </a:extLst>
        </xdr:cNvPr>
        <xdr:cNvCxnSpPr/>
      </xdr:nvCxnSpPr>
      <xdr:spPr>
        <a:xfrm flipV="1">
          <a:off x="31694438" y="4797229"/>
          <a:ext cx="1592256" cy="1296927"/>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2266402</xdr:colOff>
      <xdr:row>12</xdr:row>
      <xdr:rowOff>417301</xdr:rowOff>
    </xdr:from>
    <xdr:to>
      <xdr:col>15</xdr:col>
      <xdr:colOff>4751349</xdr:colOff>
      <xdr:row>13</xdr:row>
      <xdr:rowOff>452440</xdr:rowOff>
    </xdr:to>
    <xdr:sp macro="" textlink="">
      <xdr:nvSpPr>
        <xdr:cNvPr id="94" name="TextBox 93">
          <a:hlinkClick xmlns:r="http://schemas.openxmlformats.org/officeDocument/2006/relationships" r:id="rId2"/>
          <a:extLst>
            <a:ext uri="{FF2B5EF4-FFF2-40B4-BE49-F238E27FC236}">
              <a16:creationId xmlns:a16="http://schemas.microsoft.com/office/drawing/2014/main" id="{00000000-0008-0000-0400-00005E000000}"/>
            </a:ext>
          </a:extLst>
        </xdr:cNvPr>
        <xdr:cNvSpPr txBox="1"/>
      </xdr:nvSpPr>
      <xdr:spPr>
        <a:xfrm>
          <a:off x="34818090" y="7846801"/>
          <a:ext cx="2484947" cy="654264"/>
        </a:xfrm>
        <a:prstGeom prst="rect">
          <a:avLst/>
        </a:prstGeom>
        <a:solidFill>
          <a:srgbClr val="00B0F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Opportunities</a:t>
          </a:r>
        </a:p>
      </xdr:txBody>
    </xdr:sp>
    <xdr:clientData/>
  </xdr:twoCellAnchor>
  <xdr:twoCellAnchor editAs="absolute">
    <xdr:from>
      <xdr:col>15</xdr:col>
      <xdr:colOff>2430531</xdr:colOff>
      <xdr:row>8</xdr:row>
      <xdr:rowOff>419089</xdr:rowOff>
    </xdr:from>
    <xdr:to>
      <xdr:col>15</xdr:col>
      <xdr:colOff>4499878</xdr:colOff>
      <xdr:row>8</xdr:row>
      <xdr:rowOff>419089</xdr:rowOff>
    </xdr:to>
    <xdr:cxnSp macro="">
      <xdr:nvCxnSpPr>
        <xdr:cNvPr id="95" name="Straight Arrow Connector 94">
          <a:extLst>
            <a:ext uri="{FF2B5EF4-FFF2-40B4-BE49-F238E27FC236}">
              <a16:creationId xmlns:a16="http://schemas.microsoft.com/office/drawing/2014/main" id="{00000000-0008-0000-0400-00005F000000}"/>
            </a:ext>
          </a:extLst>
        </xdr:cNvPr>
        <xdr:cNvCxnSpPr/>
      </xdr:nvCxnSpPr>
      <xdr:spPr>
        <a:xfrm>
          <a:off x="34982219" y="5372089"/>
          <a:ext cx="206934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2041766</xdr:colOff>
      <xdr:row>10</xdr:row>
      <xdr:rowOff>47737</xdr:rowOff>
    </xdr:from>
    <xdr:to>
      <xdr:col>15</xdr:col>
      <xdr:colOff>4215027</xdr:colOff>
      <xdr:row>10</xdr:row>
      <xdr:rowOff>47737</xdr:rowOff>
    </xdr:to>
    <xdr:cxnSp macro="">
      <xdr:nvCxnSpPr>
        <xdr:cNvPr id="96" name="Straight Arrow Connector 95">
          <a:extLst>
            <a:ext uri="{FF2B5EF4-FFF2-40B4-BE49-F238E27FC236}">
              <a16:creationId xmlns:a16="http://schemas.microsoft.com/office/drawing/2014/main" id="{00000000-0008-0000-0400-000060000000}"/>
            </a:ext>
          </a:extLst>
        </xdr:cNvPr>
        <xdr:cNvCxnSpPr/>
      </xdr:nvCxnSpPr>
      <xdr:spPr>
        <a:xfrm>
          <a:off x="34593454" y="6238987"/>
          <a:ext cx="2173261"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4374178</xdr:colOff>
      <xdr:row>9</xdr:row>
      <xdr:rowOff>205740</xdr:rowOff>
    </xdr:from>
    <xdr:to>
      <xdr:col>15</xdr:col>
      <xdr:colOff>6417427</xdr:colOff>
      <xdr:row>9</xdr:row>
      <xdr:rowOff>205740</xdr:rowOff>
    </xdr:to>
    <xdr:cxnSp macro="">
      <xdr:nvCxnSpPr>
        <xdr:cNvPr id="97" name="Straight Arrow Connector 96">
          <a:extLst>
            <a:ext uri="{FF2B5EF4-FFF2-40B4-BE49-F238E27FC236}">
              <a16:creationId xmlns:a16="http://schemas.microsoft.com/office/drawing/2014/main" id="{00000000-0008-0000-0400-000061000000}"/>
            </a:ext>
          </a:extLst>
        </xdr:cNvPr>
        <xdr:cNvCxnSpPr/>
      </xdr:nvCxnSpPr>
      <xdr:spPr>
        <a:xfrm flipH="1">
          <a:off x="36925866" y="5777865"/>
          <a:ext cx="204324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4064963</xdr:colOff>
      <xdr:row>10</xdr:row>
      <xdr:rowOff>532711</xdr:rowOff>
    </xdr:from>
    <xdr:to>
      <xdr:col>15</xdr:col>
      <xdr:colOff>6139539</xdr:colOff>
      <xdr:row>10</xdr:row>
      <xdr:rowOff>532711</xdr:rowOff>
    </xdr:to>
    <xdr:cxnSp macro="">
      <xdr:nvCxnSpPr>
        <xdr:cNvPr id="98" name="Straight Arrow Connector 97">
          <a:extLst>
            <a:ext uri="{FF2B5EF4-FFF2-40B4-BE49-F238E27FC236}">
              <a16:creationId xmlns:a16="http://schemas.microsoft.com/office/drawing/2014/main" id="{00000000-0008-0000-0400-000062000000}"/>
            </a:ext>
          </a:extLst>
        </xdr:cNvPr>
        <xdr:cNvCxnSpPr/>
      </xdr:nvCxnSpPr>
      <xdr:spPr>
        <a:xfrm flipH="1">
          <a:off x="36616651" y="6723961"/>
          <a:ext cx="2074576"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550831</xdr:colOff>
      <xdr:row>8</xdr:row>
      <xdr:rowOff>58452</xdr:rowOff>
    </xdr:from>
    <xdr:to>
      <xdr:col>15</xdr:col>
      <xdr:colOff>3729576</xdr:colOff>
      <xdr:row>9</xdr:row>
      <xdr:rowOff>41134</xdr:rowOff>
    </xdr:to>
    <xdr:sp macro="" textlink="$C$14">
      <xdr:nvSpPr>
        <xdr:cNvPr id="99" name="TextBox 98">
          <a:extLst>
            <a:ext uri="{FF2B5EF4-FFF2-40B4-BE49-F238E27FC236}">
              <a16:creationId xmlns:a16="http://schemas.microsoft.com/office/drawing/2014/main" id="{00000000-0008-0000-0400-000063000000}"/>
            </a:ext>
          </a:extLst>
        </xdr:cNvPr>
        <xdr:cNvSpPr txBox="1"/>
      </xdr:nvSpPr>
      <xdr:spPr>
        <a:xfrm>
          <a:off x="33102519" y="5011452"/>
          <a:ext cx="3178745" cy="601807"/>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998F70DD-8712-4ADE-ABEF-3F65D0CB85E6}" type="TxLink">
            <a:rPr lang="en-US" sz="1500" b="0" i="0" u="none" strike="noStrike">
              <a:solidFill>
                <a:srgbClr val="000000"/>
              </a:solidFill>
              <a:latin typeface="Calibri"/>
            </a:rPr>
            <a:pPr algn="l"/>
            <a:t>Opportunities #1</a:t>
          </a:fld>
          <a:endParaRPr lang="en-US" sz="1500" b="0">
            <a:solidFill>
              <a:sysClr val="windowText" lastClr="000000"/>
            </a:solidFill>
          </a:endParaRPr>
        </a:p>
      </xdr:txBody>
    </xdr:sp>
    <xdr:clientData/>
  </xdr:twoCellAnchor>
  <xdr:twoCellAnchor editAs="absolute">
    <xdr:from>
      <xdr:col>15</xdr:col>
      <xdr:colOff>408822</xdr:colOff>
      <xdr:row>9</xdr:row>
      <xdr:rowOff>356195</xdr:rowOff>
    </xdr:from>
    <xdr:to>
      <xdr:col>15</xdr:col>
      <xdr:colOff>3585139</xdr:colOff>
      <xdr:row>10</xdr:row>
      <xdr:rowOff>347681</xdr:rowOff>
    </xdr:to>
    <xdr:sp macro="" textlink="$C$15">
      <xdr:nvSpPr>
        <xdr:cNvPr id="100" name="TextBox 99">
          <a:extLst>
            <a:ext uri="{FF2B5EF4-FFF2-40B4-BE49-F238E27FC236}">
              <a16:creationId xmlns:a16="http://schemas.microsoft.com/office/drawing/2014/main" id="{00000000-0008-0000-0400-000064000000}"/>
            </a:ext>
          </a:extLst>
        </xdr:cNvPr>
        <xdr:cNvSpPr txBox="1"/>
      </xdr:nvSpPr>
      <xdr:spPr>
        <a:xfrm>
          <a:off x="32960510" y="5928320"/>
          <a:ext cx="3176317" cy="610611"/>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28747296-4353-459D-AFF0-F13E0BD9962C}" type="TxLink">
            <a:rPr lang="en-US" sz="1500" b="0" i="0" u="none" strike="noStrike">
              <a:solidFill>
                <a:srgbClr val="000000"/>
              </a:solidFill>
              <a:effectLst/>
              <a:latin typeface="Calibri"/>
            </a:rPr>
            <a:pPr/>
            <a:t>Opportunities #2</a:t>
          </a:fld>
          <a:endParaRPr lang="en-US" sz="1500" b="0">
            <a:effectLst/>
          </a:endParaRPr>
        </a:p>
      </xdr:txBody>
    </xdr:sp>
    <xdr:clientData/>
  </xdr:twoCellAnchor>
  <xdr:twoCellAnchor editAs="absolute">
    <xdr:from>
      <xdr:col>15</xdr:col>
      <xdr:colOff>4875768</xdr:colOff>
      <xdr:row>8</xdr:row>
      <xdr:rowOff>556350</xdr:rowOff>
    </xdr:from>
    <xdr:to>
      <xdr:col>16</xdr:col>
      <xdr:colOff>1144837</xdr:colOff>
      <xdr:row>9</xdr:row>
      <xdr:rowOff>487077</xdr:rowOff>
    </xdr:to>
    <xdr:sp macro="" textlink="$C$17">
      <xdr:nvSpPr>
        <xdr:cNvPr id="101" name="TextBox 100">
          <a:extLst>
            <a:ext uri="{FF2B5EF4-FFF2-40B4-BE49-F238E27FC236}">
              <a16:creationId xmlns:a16="http://schemas.microsoft.com/office/drawing/2014/main" id="{00000000-0008-0000-0400-000065000000}"/>
            </a:ext>
          </a:extLst>
        </xdr:cNvPr>
        <xdr:cNvSpPr txBox="1"/>
      </xdr:nvSpPr>
      <xdr:spPr>
        <a:xfrm>
          <a:off x="37427456" y="5509350"/>
          <a:ext cx="3269944" cy="549852"/>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2D7ABD4B-4591-40B4-9265-BE1C3FBB5145}" type="TxLink">
            <a:rPr lang="en-US" sz="1500" b="0" i="0" u="none" strike="noStrike">
              <a:solidFill>
                <a:srgbClr val="000000"/>
              </a:solidFill>
              <a:latin typeface="Calibri"/>
              <a:ea typeface="+mn-ea"/>
              <a:cs typeface="+mn-cs"/>
            </a:rPr>
            <a:pPr marL="0" indent="0" algn="l"/>
            <a:t>Opportunities #4</a:t>
          </a:fld>
          <a:endParaRPr lang="en-US" sz="1500" b="0" i="0" u="none" strike="noStrike">
            <a:solidFill>
              <a:srgbClr val="000000"/>
            </a:solidFill>
            <a:latin typeface="Calibri"/>
            <a:ea typeface="+mn-ea"/>
            <a:cs typeface="+mn-cs"/>
          </a:endParaRPr>
        </a:p>
      </xdr:txBody>
    </xdr:sp>
    <xdr:clientData/>
  </xdr:twoCellAnchor>
  <xdr:twoCellAnchor editAs="absolute">
    <xdr:from>
      <xdr:col>15</xdr:col>
      <xdr:colOff>4551659</xdr:colOff>
      <xdr:row>10</xdr:row>
      <xdr:rowOff>287769</xdr:rowOff>
    </xdr:from>
    <xdr:to>
      <xdr:col>16</xdr:col>
      <xdr:colOff>684685</xdr:colOff>
      <xdr:row>11</xdr:row>
      <xdr:rowOff>213943</xdr:rowOff>
    </xdr:to>
    <xdr:sp macro="" textlink="$C$18">
      <xdr:nvSpPr>
        <xdr:cNvPr id="102" name="TextBox 101">
          <a:extLst>
            <a:ext uri="{FF2B5EF4-FFF2-40B4-BE49-F238E27FC236}">
              <a16:creationId xmlns:a16="http://schemas.microsoft.com/office/drawing/2014/main" id="{00000000-0008-0000-0400-000066000000}"/>
            </a:ext>
          </a:extLst>
        </xdr:cNvPr>
        <xdr:cNvSpPr txBox="1"/>
      </xdr:nvSpPr>
      <xdr:spPr>
        <a:xfrm>
          <a:off x="37103347" y="6479019"/>
          <a:ext cx="3133901" cy="545299"/>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AD6DD07B-3289-4914-AF31-ABC2AC19650F}" type="TxLink">
            <a:rPr lang="en-US" sz="1500" b="0" i="0" u="none" strike="noStrike">
              <a:solidFill>
                <a:srgbClr val="000000"/>
              </a:solidFill>
              <a:latin typeface="Calibri"/>
              <a:ea typeface="+mn-ea"/>
              <a:cs typeface="+mn-cs"/>
            </a:rPr>
            <a:pPr marL="0" indent="0" algn="l"/>
            <a:t>Opportunities #5</a:t>
          </a:fld>
          <a:endParaRPr lang="en-US" sz="1500" b="0" i="0" u="none" strike="noStrike">
            <a:solidFill>
              <a:srgbClr val="000000"/>
            </a:solidFill>
            <a:latin typeface="Calibri"/>
            <a:ea typeface="+mn-ea"/>
            <a:cs typeface="+mn-cs"/>
          </a:endParaRPr>
        </a:p>
      </xdr:txBody>
    </xdr:sp>
    <xdr:clientData/>
  </xdr:twoCellAnchor>
  <xdr:twoCellAnchor editAs="absolute">
    <xdr:from>
      <xdr:col>15</xdr:col>
      <xdr:colOff>1903199</xdr:colOff>
      <xdr:row>11</xdr:row>
      <xdr:rowOff>291805</xdr:rowOff>
    </xdr:from>
    <xdr:to>
      <xdr:col>15</xdr:col>
      <xdr:colOff>3963209</xdr:colOff>
      <xdr:row>11</xdr:row>
      <xdr:rowOff>291805</xdr:rowOff>
    </xdr:to>
    <xdr:cxnSp macro="">
      <xdr:nvCxnSpPr>
        <xdr:cNvPr id="103" name="Straight Arrow Connector 102">
          <a:extLst>
            <a:ext uri="{FF2B5EF4-FFF2-40B4-BE49-F238E27FC236}">
              <a16:creationId xmlns:a16="http://schemas.microsoft.com/office/drawing/2014/main" id="{00000000-0008-0000-0400-000067000000}"/>
            </a:ext>
          </a:extLst>
        </xdr:cNvPr>
        <xdr:cNvCxnSpPr/>
      </xdr:nvCxnSpPr>
      <xdr:spPr>
        <a:xfrm>
          <a:off x="34454887" y="7102180"/>
          <a:ext cx="2060010"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142412</xdr:colOff>
      <xdr:row>11</xdr:row>
      <xdr:rowOff>17661</xdr:rowOff>
    </xdr:from>
    <xdr:to>
      <xdr:col>15</xdr:col>
      <xdr:colOff>3326582</xdr:colOff>
      <xdr:row>12</xdr:row>
      <xdr:rowOff>18224</xdr:rowOff>
    </xdr:to>
    <xdr:sp macro="" textlink="$C$16">
      <xdr:nvSpPr>
        <xdr:cNvPr id="104" name="TextBox 103">
          <a:extLst>
            <a:ext uri="{FF2B5EF4-FFF2-40B4-BE49-F238E27FC236}">
              <a16:creationId xmlns:a16="http://schemas.microsoft.com/office/drawing/2014/main" id="{00000000-0008-0000-0400-000068000000}"/>
            </a:ext>
          </a:extLst>
        </xdr:cNvPr>
        <xdr:cNvSpPr txBox="1"/>
      </xdr:nvSpPr>
      <xdr:spPr>
        <a:xfrm>
          <a:off x="32698429" y="6828036"/>
          <a:ext cx="3179841" cy="619688"/>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787D3103-AA0C-4911-AC55-E93C16B86AC5}" type="TxLink">
            <a:rPr lang="en-US" sz="1500" b="0" i="0" u="none" strike="noStrike">
              <a:solidFill>
                <a:srgbClr val="000000"/>
              </a:solidFill>
              <a:effectLst/>
              <a:latin typeface="Calibri"/>
            </a:rPr>
            <a:pPr/>
            <a:t>Opportunities #3</a:t>
          </a:fld>
          <a:endParaRPr lang="en-US" sz="1500" b="0">
            <a:effectLst/>
          </a:endParaRPr>
        </a:p>
      </xdr:txBody>
    </xdr:sp>
    <xdr:clientData/>
  </xdr:twoCellAnchor>
  <xdr:twoCellAnchor editAs="absolute">
    <xdr:from>
      <xdr:col>15</xdr:col>
      <xdr:colOff>2024301</xdr:colOff>
      <xdr:row>3</xdr:row>
      <xdr:rowOff>434538</xdr:rowOff>
    </xdr:from>
    <xdr:to>
      <xdr:col>15</xdr:col>
      <xdr:colOff>4063454</xdr:colOff>
      <xdr:row>3</xdr:row>
      <xdr:rowOff>434538</xdr:rowOff>
    </xdr:to>
    <xdr:cxnSp macro="">
      <xdr:nvCxnSpPr>
        <xdr:cNvPr id="105" name="Straight Arrow Connector 104">
          <a:extLst>
            <a:ext uri="{FF2B5EF4-FFF2-40B4-BE49-F238E27FC236}">
              <a16:creationId xmlns:a16="http://schemas.microsoft.com/office/drawing/2014/main" id="{00000000-0008-0000-0400-000069000000}"/>
            </a:ext>
          </a:extLst>
        </xdr:cNvPr>
        <xdr:cNvCxnSpPr/>
      </xdr:nvCxnSpPr>
      <xdr:spPr>
        <a:xfrm>
          <a:off x="34575989" y="2291913"/>
          <a:ext cx="2039153"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2345905</xdr:colOff>
      <xdr:row>5</xdr:row>
      <xdr:rowOff>232929</xdr:rowOff>
    </xdr:from>
    <xdr:to>
      <xdr:col>15</xdr:col>
      <xdr:colOff>4346682</xdr:colOff>
      <xdr:row>5</xdr:row>
      <xdr:rowOff>232929</xdr:rowOff>
    </xdr:to>
    <xdr:cxnSp macro="">
      <xdr:nvCxnSpPr>
        <xdr:cNvPr id="106" name="Straight Arrow Connector 105">
          <a:extLst>
            <a:ext uri="{FF2B5EF4-FFF2-40B4-BE49-F238E27FC236}">
              <a16:creationId xmlns:a16="http://schemas.microsoft.com/office/drawing/2014/main" id="{00000000-0008-0000-0400-00006A000000}"/>
            </a:ext>
          </a:extLst>
        </xdr:cNvPr>
        <xdr:cNvCxnSpPr/>
      </xdr:nvCxnSpPr>
      <xdr:spPr>
        <a:xfrm>
          <a:off x="34897593" y="3328554"/>
          <a:ext cx="200077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4172969</xdr:colOff>
      <xdr:row>4</xdr:row>
      <xdr:rowOff>139257</xdr:rowOff>
    </xdr:from>
    <xdr:to>
      <xdr:col>15</xdr:col>
      <xdr:colOff>6235268</xdr:colOff>
      <xdr:row>4</xdr:row>
      <xdr:rowOff>139257</xdr:rowOff>
    </xdr:to>
    <xdr:cxnSp macro="">
      <xdr:nvCxnSpPr>
        <xdr:cNvPr id="107" name="Straight Arrow Connector 106">
          <a:extLst>
            <a:ext uri="{FF2B5EF4-FFF2-40B4-BE49-F238E27FC236}">
              <a16:creationId xmlns:a16="http://schemas.microsoft.com/office/drawing/2014/main" id="{00000000-0008-0000-0400-00006B000000}"/>
            </a:ext>
          </a:extLst>
        </xdr:cNvPr>
        <xdr:cNvCxnSpPr/>
      </xdr:nvCxnSpPr>
      <xdr:spPr>
        <a:xfrm flipH="1">
          <a:off x="36724657" y="2615757"/>
          <a:ext cx="206229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4510629</xdr:colOff>
      <xdr:row>6</xdr:row>
      <xdr:rowOff>22484</xdr:rowOff>
    </xdr:from>
    <xdr:to>
      <xdr:col>15</xdr:col>
      <xdr:colOff>6556477</xdr:colOff>
      <xdr:row>6</xdr:row>
      <xdr:rowOff>22484</xdr:rowOff>
    </xdr:to>
    <xdr:cxnSp macro="">
      <xdr:nvCxnSpPr>
        <xdr:cNvPr id="108" name="Straight Arrow Connector 107">
          <a:extLst>
            <a:ext uri="{FF2B5EF4-FFF2-40B4-BE49-F238E27FC236}">
              <a16:creationId xmlns:a16="http://schemas.microsoft.com/office/drawing/2014/main" id="{00000000-0008-0000-0400-00006C000000}"/>
            </a:ext>
          </a:extLst>
        </xdr:cNvPr>
        <xdr:cNvCxnSpPr/>
      </xdr:nvCxnSpPr>
      <xdr:spPr>
        <a:xfrm flipH="1">
          <a:off x="37062317" y="3737234"/>
          <a:ext cx="204584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362928</xdr:colOff>
      <xdr:row>3</xdr:row>
      <xdr:rowOff>175350</xdr:rowOff>
    </xdr:from>
    <xdr:to>
      <xdr:col>15</xdr:col>
      <xdr:colOff>3642985</xdr:colOff>
      <xdr:row>4</xdr:row>
      <xdr:rowOff>175350</xdr:rowOff>
    </xdr:to>
    <xdr:sp macro="" textlink="$C$8">
      <xdr:nvSpPr>
        <xdr:cNvPr id="109" name="TextBox 108">
          <a:extLst>
            <a:ext uri="{FF2B5EF4-FFF2-40B4-BE49-F238E27FC236}">
              <a16:creationId xmlns:a16="http://schemas.microsoft.com/office/drawing/2014/main" id="{00000000-0008-0000-0400-00006D000000}"/>
            </a:ext>
          </a:extLst>
        </xdr:cNvPr>
        <xdr:cNvSpPr txBox="1"/>
      </xdr:nvSpPr>
      <xdr:spPr>
        <a:xfrm>
          <a:off x="32918945" y="2032725"/>
          <a:ext cx="3275728" cy="619125"/>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33300C0F-70E7-4A7C-B0B3-69BA10AD0E20}" type="TxLink">
            <a:rPr lang="en-US" sz="1500" b="0" i="0" u="none" strike="noStrike">
              <a:solidFill>
                <a:srgbClr val="000000"/>
              </a:solidFill>
              <a:effectLst/>
              <a:latin typeface="Calibri"/>
              <a:ea typeface="+mn-ea"/>
              <a:cs typeface="+mn-cs"/>
            </a:rPr>
            <a:pPr marL="0" indent="0" algn="l"/>
            <a:t>Strength #1</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663976</xdr:colOff>
      <xdr:row>4</xdr:row>
      <xdr:rowOff>496827</xdr:rowOff>
    </xdr:from>
    <xdr:to>
      <xdr:col>15</xdr:col>
      <xdr:colOff>3942209</xdr:colOff>
      <xdr:row>5</xdr:row>
      <xdr:rowOff>517132</xdr:rowOff>
    </xdr:to>
    <xdr:sp macro="" textlink="$C$9">
      <xdr:nvSpPr>
        <xdr:cNvPr id="110" name="Internal Strength #2">
          <a:extLst>
            <a:ext uri="{FF2B5EF4-FFF2-40B4-BE49-F238E27FC236}">
              <a16:creationId xmlns:a16="http://schemas.microsoft.com/office/drawing/2014/main" id="{00000000-0008-0000-0400-00006E000000}"/>
            </a:ext>
          </a:extLst>
        </xdr:cNvPr>
        <xdr:cNvSpPr txBox="1"/>
      </xdr:nvSpPr>
      <xdr:spPr>
        <a:xfrm>
          <a:off x="33215664" y="2973327"/>
          <a:ext cx="3278233" cy="639430"/>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AB95AE18-17F4-45E8-91AB-273860310256}" type="TxLink">
            <a:rPr lang="en-US" sz="1500" b="0" i="0" u="none" strike="noStrike">
              <a:solidFill>
                <a:srgbClr val="000000"/>
              </a:solidFill>
              <a:effectLst/>
              <a:latin typeface="Calibri"/>
              <a:ea typeface="+mn-ea"/>
              <a:cs typeface="+mn-cs"/>
            </a:rPr>
            <a:pPr marL="0" indent="0" algn="l"/>
            <a:t>Strength #2</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4730919</xdr:colOff>
      <xdr:row>3</xdr:row>
      <xdr:rowOff>590986</xdr:rowOff>
    </xdr:from>
    <xdr:to>
      <xdr:col>16</xdr:col>
      <xdr:colOff>1023611</xdr:colOff>
      <xdr:row>5</xdr:row>
      <xdr:rowOff>2167</xdr:rowOff>
    </xdr:to>
    <xdr:sp macro="" textlink="$C$11">
      <xdr:nvSpPr>
        <xdr:cNvPr id="111" name="External Strength #1">
          <a:extLst>
            <a:ext uri="{FF2B5EF4-FFF2-40B4-BE49-F238E27FC236}">
              <a16:creationId xmlns:a16="http://schemas.microsoft.com/office/drawing/2014/main" id="{00000000-0008-0000-0400-00006F000000}"/>
            </a:ext>
          </a:extLst>
        </xdr:cNvPr>
        <xdr:cNvSpPr txBox="1"/>
      </xdr:nvSpPr>
      <xdr:spPr>
        <a:xfrm>
          <a:off x="37282607" y="2448361"/>
          <a:ext cx="3293567" cy="636443"/>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E5580ADD-EE02-4BD5-AC42-177C917038EF}" type="TxLink">
            <a:rPr lang="en-US" sz="1500" b="0" i="0" u="none" strike="noStrike">
              <a:solidFill>
                <a:srgbClr val="000000"/>
              </a:solidFill>
              <a:effectLst/>
              <a:latin typeface="Calibri"/>
              <a:ea typeface="+mn-ea"/>
              <a:cs typeface="+mn-cs"/>
            </a:rPr>
            <a:pPr marL="0" indent="0" algn="l"/>
            <a:t>Strength #4</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5008131</xdr:colOff>
      <xdr:row>5</xdr:row>
      <xdr:rowOff>238625</xdr:rowOff>
    </xdr:from>
    <xdr:to>
      <xdr:col>16</xdr:col>
      <xdr:colOff>1266697</xdr:colOff>
      <xdr:row>6</xdr:row>
      <xdr:rowOff>251480</xdr:rowOff>
    </xdr:to>
    <xdr:sp macro="" textlink="$C$12">
      <xdr:nvSpPr>
        <xdr:cNvPr id="112" name="External Strength #2">
          <a:extLst>
            <a:ext uri="{FF2B5EF4-FFF2-40B4-BE49-F238E27FC236}">
              <a16:creationId xmlns:a16="http://schemas.microsoft.com/office/drawing/2014/main" id="{00000000-0008-0000-0400-000070000000}"/>
            </a:ext>
          </a:extLst>
        </xdr:cNvPr>
        <xdr:cNvSpPr txBox="1"/>
      </xdr:nvSpPr>
      <xdr:spPr>
        <a:xfrm>
          <a:off x="37559819" y="3334250"/>
          <a:ext cx="3259441" cy="631980"/>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71F1A0F2-7709-4A25-94FE-20E85B112FD8}" type="TxLink">
            <a:rPr lang="en-US" sz="1500" b="0" i="0" u="none" strike="noStrike">
              <a:solidFill>
                <a:srgbClr val="000000"/>
              </a:solidFill>
              <a:effectLst/>
              <a:latin typeface="Calibri"/>
              <a:ea typeface="+mn-ea"/>
              <a:cs typeface="+mn-cs"/>
            </a:rPr>
            <a:pPr marL="0" indent="0" algn="l"/>
            <a:t>Strength #5</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2671298</xdr:colOff>
      <xdr:row>7</xdr:row>
      <xdr:rowOff>79529</xdr:rowOff>
    </xdr:from>
    <xdr:to>
      <xdr:col>15</xdr:col>
      <xdr:colOff>4692418</xdr:colOff>
      <xdr:row>7</xdr:row>
      <xdr:rowOff>79529</xdr:rowOff>
    </xdr:to>
    <xdr:cxnSp macro="">
      <xdr:nvCxnSpPr>
        <xdr:cNvPr id="113" name="Straight Arrow Connector 112">
          <a:extLst>
            <a:ext uri="{FF2B5EF4-FFF2-40B4-BE49-F238E27FC236}">
              <a16:creationId xmlns:a16="http://schemas.microsoft.com/office/drawing/2014/main" id="{00000000-0008-0000-0400-000071000000}"/>
            </a:ext>
          </a:extLst>
        </xdr:cNvPr>
        <xdr:cNvCxnSpPr/>
      </xdr:nvCxnSpPr>
      <xdr:spPr>
        <a:xfrm>
          <a:off x="35222986" y="4413404"/>
          <a:ext cx="2021120"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919007</xdr:colOff>
      <xdr:row>6</xdr:row>
      <xdr:rowOff>255731</xdr:rowOff>
    </xdr:from>
    <xdr:to>
      <xdr:col>15</xdr:col>
      <xdr:colOff>4190575</xdr:colOff>
      <xdr:row>7</xdr:row>
      <xdr:rowOff>251658</xdr:rowOff>
    </xdr:to>
    <xdr:sp macro="" textlink="$C$10">
      <xdr:nvSpPr>
        <xdr:cNvPr id="114" name="Internal Strength #3">
          <a:extLst>
            <a:ext uri="{FF2B5EF4-FFF2-40B4-BE49-F238E27FC236}">
              <a16:creationId xmlns:a16="http://schemas.microsoft.com/office/drawing/2014/main" id="{00000000-0008-0000-0400-000072000000}"/>
            </a:ext>
          </a:extLst>
        </xdr:cNvPr>
        <xdr:cNvSpPr txBox="1"/>
      </xdr:nvSpPr>
      <xdr:spPr>
        <a:xfrm>
          <a:off x="33470695" y="3970481"/>
          <a:ext cx="3271568" cy="615052"/>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6CB4F48C-D8FE-4811-A0C7-CF798A3B5477}" type="TxLink">
            <a:rPr lang="en-US" sz="1500" b="0" i="0" u="none" strike="noStrike">
              <a:solidFill>
                <a:srgbClr val="000000"/>
              </a:solidFill>
              <a:effectLst/>
              <a:latin typeface="Calibri"/>
              <a:ea typeface="+mn-ea"/>
              <a:cs typeface="+mn-cs"/>
            </a:rPr>
            <a:pPr marL="0" indent="0" algn="l"/>
            <a:t>Strength #3</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16</xdr:col>
      <xdr:colOff>3898127</xdr:colOff>
      <xdr:row>8</xdr:row>
      <xdr:rowOff>325742</xdr:rowOff>
    </xdr:from>
    <xdr:to>
      <xdr:col>16</xdr:col>
      <xdr:colOff>5935716</xdr:colOff>
      <xdr:row>8</xdr:row>
      <xdr:rowOff>325742</xdr:rowOff>
    </xdr:to>
    <xdr:cxnSp macro="">
      <xdr:nvCxnSpPr>
        <xdr:cNvPr id="115" name="Straight Arrow Connector 114">
          <a:extLst>
            <a:ext uri="{FF2B5EF4-FFF2-40B4-BE49-F238E27FC236}">
              <a16:creationId xmlns:a16="http://schemas.microsoft.com/office/drawing/2014/main" id="{00000000-0008-0000-0400-000073000000}"/>
            </a:ext>
          </a:extLst>
        </xdr:cNvPr>
        <xdr:cNvCxnSpPr/>
      </xdr:nvCxnSpPr>
      <xdr:spPr>
        <a:xfrm>
          <a:off x="43450690" y="5278742"/>
          <a:ext cx="203758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2014432</xdr:colOff>
      <xdr:row>8</xdr:row>
      <xdr:rowOff>23814</xdr:rowOff>
    </xdr:from>
    <xdr:to>
      <xdr:col>16</xdr:col>
      <xdr:colOff>5329342</xdr:colOff>
      <xdr:row>8</xdr:row>
      <xdr:rowOff>573668</xdr:rowOff>
    </xdr:to>
    <xdr:sp macro="" textlink="$E$14">
      <xdr:nvSpPr>
        <xdr:cNvPr id="116" name="TextBox 115">
          <a:extLst>
            <a:ext uri="{FF2B5EF4-FFF2-40B4-BE49-F238E27FC236}">
              <a16:creationId xmlns:a16="http://schemas.microsoft.com/office/drawing/2014/main" id="{00000000-0008-0000-0400-000074000000}"/>
            </a:ext>
          </a:extLst>
        </xdr:cNvPr>
        <xdr:cNvSpPr txBox="1"/>
      </xdr:nvSpPr>
      <xdr:spPr>
        <a:xfrm>
          <a:off x="41566995" y="4976814"/>
          <a:ext cx="3314910" cy="549854"/>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7B75EF39-9478-4D55-A5A6-635E8EADA240}" type="TxLink">
            <a:rPr lang="en-US" sz="1500" b="0" i="0" u="none" strike="noStrike">
              <a:solidFill>
                <a:srgbClr val="000000"/>
              </a:solidFill>
              <a:latin typeface="Calibri"/>
            </a:rPr>
            <a:pPr algn="l"/>
            <a:t>Threat #1</a:t>
          </a:fld>
          <a:endParaRPr lang="en-US" sz="1500" b="0">
            <a:solidFill>
              <a:sysClr val="windowText" lastClr="000000"/>
            </a:solidFill>
          </a:endParaRPr>
        </a:p>
      </xdr:txBody>
    </xdr:sp>
    <xdr:clientData/>
  </xdr:twoCellAnchor>
  <xdr:twoCellAnchor editAs="absolute">
    <xdr:from>
      <xdr:col>16</xdr:col>
      <xdr:colOff>3643553</xdr:colOff>
      <xdr:row>10</xdr:row>
      <xdr:rowOff>3579</xdr:rowOff>
    </xdr:from>
    <xdr:to>
      <xdr:col>16</xdr:col>
      <xdr:colOff>5692276</xdr:colOff>
      <xdr:row>10</xdr:row>
      <xdr:rowOff>3579</xdr:rowOff>
    </xdr:to>
    <xdr:cxnSp macro="">
      <xdr:nvCxnSpPr>
        <xdr:cNvPr id="117" name="Straight Arrow Connector 116">
          <a:extLst>
            <a:ext uri="{FF2B5EF4-FFF2-40B4-BE49-F238E27FC236}">
              <a16:creationId xmlns:a16="http://schemas.microsoft.com/office/drawing/2014/main" id="{00000000-0008-0000-0400-000075000000}"/>
            </a:ext>
          </a:extLst>
        </xdr:cNvPr>
        <xdr:cNvCxnSpPr/>
      </xdr:nvCxnSpPr>
      <xdr:spPr>
        <a:xfrm>
          <a:off x="43196116" y="6181841"/>
          <a:ext cx="2048723"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1755817</xdr:colOff>
      <xdr:row>9</xdr:row>
      <xdr:rowOff>198980</xdr:rowOff>
    </xdr:from>
    <xdr:to>
      <xdr:col>16</xdr:col>
      <xdr:colOff>5120179</xdr:colOff>
      <xdr:row>10</xdr:row>
      <xdr:rowOff>123755</xdr:rowOff>
    </xdr:to>
    <xdr:sp macro="" textlink="$E$15">
      <xdr:nvSpPr>
        <xdr:cNvPr id="118" name="TextBox 117">
          <a:extLst>
            <a:ext uri="{FF2B5EF4-FFF2-40B4-BE49-F238E27FC236}">
              <a16:creationId xmlns:a16="http://schemas.microsoft.com/office/drawing/2014/main" id="{00000000-0008-0000-0400-000076000000}"/>
            </a:ext>
          </a:extLst>
        </xdr:cNvPr>
        <xdr:cNvSpPr txBox="1"/>
      </xdr:nvSpPr>
      <xdr:spPr>
        <a:xfrm>
          <a:off x="41308380" y="5771105"/>
          <a:ext cx="3364362" cy="543900"/>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ADE68740-AA82-4CDA-AF38-9F95BBC7D7BF}" type="TxLink">
            <a:rPr lang="en-US" sz="1500" b="0" i="0" u="none" strike="noStrike">
              <a:solidFill>
                <a:srgbClr val="000000"/>
              </a:solidFill>
              <a:latin typeface="Calibri"/>
            </a:rPr>
            <a:pPr algn="l"/>
            <a:t>Threat #2</a:t>
          </a:fld>
          <a:endParaRPr lang="en-US" sz="1500" b="0">
            <a:solidFill>
              <a:sysClr val="windowText" lastClr="000000"/>
            </a:solidFill>
          </a:endParaRPr>
        </a:p>
      </xdr:txBody>
    </xdr:sp>
    <xdr:clientData/>
  </xdr:twoCellAnchor>
  <xdr:twoCellAnchor editAs="absolute">
    <xdr:from>
      <xdr:col>16</xdr:col>
      <xdr:colOff>3369183</xdr:colOff>
      <xdr:row>11</xdr:row>
      <xdr:rowOff>191408</xdr:rowOff>
    </xdr:from>
    <xdr:to>
      <xdr:col>16</xdr:col>
      <xdr:colOff>5420627</xdr:colOff>
      <xdr:row>11</xdr:row>
      <xdr:rowOff>191408</xdr:rowOff>
    </xdr:to>
    <xdr:cxnSp macro="">
      <xdr:nvCxnSpPr>
        <xdr:cNvPr id="119" name="Straight Arrow Connector 118">
          <a:extLst>
            <a:ext uri="{FF2B5EF4-FFF2-40B4-BE49-F238E27FC236}">
              <a16:creationId xmlns:a16="http://schemas.microsoft.com/office/drawing/2014/main" id="{00000000-0008-0000-0400-000077000000}"/>
            </a:ext>
          </a:extLst>
        </xdr:cNvPr>
        <xdr:cNvCxnSpPr/>
      </xdr:nvCxnSpPr>
      <xdr:spPr>
        <a:xfrm>
          <a:off x="42921746" y="7001783"/>
          <a:ext cx="2051444"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1559544</xdr:colOff>
      <xdr:row>10</xdr:row>
      <xdr:rowOff>509168</xdr:rowOff>
    </xdr:from>
    <xdr:to>
      <xdr:col>16</xdr:col>
      <xdr:colOff>4990569</xdr:colOff>
      <xdr:row>11</xdr:row>
      <xdr:rowOff>452778</xdr:rowOff>
    </xdr:to>
    <xdr:sp macro="" textlink="$E$16">
      <xdr:nvSpPr>
        <xdr:cNvPr id="120" name="TextBox 119">
          <a:extLst>
            <a:ext uri="{FF2B5EF4-FFF2-40B4-BE49-F238E27FC236}">
              <a16:creationId xmlns:a16="http://schemas.microsoft.com/office/drawing/2014/main" id="{00000000-0008-0000-0400-000078000000}"/>
            </a:ext>
          </a:extLst>
        </xdr:cNvPr>
        <xdr:cNvSpPr txBox="1"/>
      </xdr:nvSpPr>
      <xdr:spPr>
        <a:xfrm>
          <a:off x="41112107" y="6700418"/>
          <a:ext cx="3431025" cy="562735"/>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6BB04C8A-18FE-48F4-A62B-60704B5B22D7}" type="TxLink">
            <a:rPr lang="en-US" sz="1500" b="0" i="0" u="none" strike="noStrike">
              <a:solidFill>
                <a:srgbClr val="000000"/>
              </a:solidFill>
              <a:latin typeface="Calibri"/>
            </a:rPr>
            <a:pPr algn="l"/>
            <a:t>Threat #3</a:t>
          </a:fld>
          <a:endParaRPr lang="en-US" sz="1500" b="0">
            <a:solidFill>
              <a:sysClr val="windowText" lastClr="000000"/>
            </a:solidFill>
          </a:endParaRPr>
        </a:p>
      </xdr:txBody>
    </xdr:sp>
    <xdr:clientData/>
  </xdr:twoCellAnchor>
  <xdr:twoCellAnchor editAs="absolute">
    <xdr:from>
      <xdr:col>16</xdr:col>
      <xdr:colOff>5830092</xdr:colOff>
      <xdr:row>9</xdr:row>
      <xdr:rowOff>133142</xdr:rowOff>
    </xdr:from>
    <xdr:to>
      <xdr:col>17</xdr:col>
      <xdr:colOff>873298</xdr:colOff>
      <xdr:row>9</xdr:row>
      <xdr:rowOff>133142</xdr:rowOff>
    </xdr:to>
    <xdr:cxnSp macro="">
      <xdr:nvCxnSpPr>
        <xdr:cNvPr id="121" name="Straight Arrow Connector 120">
          <a:extLst>
            <a:ext uri="{FF2B5EF4-FFF2-40B4-BE49-F238E27FC236}">
              <a16:creationId xmlns:a16="http://schemas.microsoft.com/office/drawing/2014/main" id="{00000000-0008-0000-0400-000079000000}"/>
            </a:ext>
          </a:extLst>
        </xdr:cNvPr>
        <xdr:cNvCxnSpPr/>
      </xdr:nvCxnSpPr>
      <xdr:spPr>
        <a:xfrm flipH="1">
          <a:off x="45382655" y="5705267"/>
          <a:ext cx="2044081"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6295086</xdr:colOff>
      <xdr:row>8</xdr:row>
      <xdr:rowOff>469758</xdr:rowOff>
    </xdr:from>
    <xdr:to>
      <xdr:col>17</xdr:col>
      <xdr:colOff>2538951</xdr:colOff>
      <xdr:row>9</xdr:row>
      <xdr:rowOff>417803</xdr:rowOff>
    </xdr:to>
    <xdr:sp macro="" textlink="$E$17">
      <xdr:nvSpPr>
        <xdr:cNvPr id="122" name="TextBox 121">
          <a:extLst>
            <a:ext uri="{FF2B5EF4-FFF2-40B4-BE49-F238E27FC236}">
              <a16:creationId xmlns:a16="http://schemas.microsoft.com/office/drawing/2014/main" id="{00000000-0008-0000-0400-00007A000000}"/>
            </a:ext>
          </a:extLst>
        </xdr:cNvPr>
        <xdr:cNvSpPr txBox="1"/>
      </xdr:nvSpPr>
      <xdr:spPr>
        <a:xfrm>
          <a:off x="45847649" y="5422758"/>
          <a:ext cx="3244740" cy="567170"/>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D50D3272-8246-4CB1-8DD6-20438327886C}" type="TxLink">
            <a:rPr lang="en-US" sz="1500" b="0" i="0" u="none" strike="noStrike">
              <a:solidFill>
                <a:srgbClr val="000000"/>
              </a:solidFill>
              <a:latin typeface="Calibri"/>
              <a:ea typeface="+mn-ea"/>
              <a:cs typeface="+mn-cs"/>
            </a:rPr>
            <a:pPr marL="0" indent="0" algn="l"/>
            <a:t>Threat #4</a:t>
          </a:fld>
          <a:endParaRPr lang="en-US" sz="1500" b="0" i="0" u="none" strike="noStrike">
            <a:solidFill>
              <a:srgbClr val="000000"/>
            </a:solidFill>
            <a:latin typeface="Calibri"/>
            <a:ea typeface="+mn-ea"/>
            <a:cs typeface="+mn-cs"/>
          </a:endParaRPr>
        </a:p>
      </xdr:txBody>
    </xdr:sp>
    <xdr:clientData/>
  </xdr:twoCellAnchor>
  <xdr:twoCellAnchor editAs="absolute">
    <xdr:from>
      <xdr:col>16</xdr:col>
      <xdr:colOff>6090073</xdr:colOff>
      <xdr:row>10</xdr:row>
      <xdr:rowOff>225927</xdr:rowOff>
    </xdr:from>
    <xdr:to>
      <xdr:col>17</xdr:col>
      <xdr:colOff>2329500</xdr:colOff>
      <xdr:row>11</xdr:row>
      <xdr:rowOff>169210</xdr:rowOff>
    </xdr:to>
    <xdr:sp macro="" textlink="$E$18">
      <xdr:nvSpPr>
        <xdr:cNvPr id="123" name="TextBox 122">
          <a:extLst>
            <a:ext uri="{FF2B5EF4-FFF2-40B4-BE49-F238E27FC236}">
              <a16:creationId xmlns:a16="http://schemas.microsoft.com/office/drawing/2014/main" id="{00000000-0008-0000-0400-00007B000000}"/>
            </a:ext>
          </a:extLst>
        </xdr:cNvPr>
        <xdr:cNvSpPr txBox="1"/>
      </xdr:nvSpPr>
      <xdr:spPr>
        <a:xfrm>
          <a:off x="45642636" y="6417177"/>
          <a:ext cx="3240302" cy="562408"/>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83C0B61-30B5-447D-9A32-298FB82A993D}" type="TxLink">
            <a:rPr lang="en-US" sz="1500" b="0" i="0" u="none" strike="noStrike">
              <a:solidFill>
                <a:srgbClr val="000000"/>
              </a:solidFill>
              <a:latin typeface="Calibri"/>
              <a:ea typeface="+mn-ea"/>
              <a:cs typeface="+mn-cs"/>
            </a:rPr>
            <a:pPr marL="0" indent="0" algn="l"/>
            <a:t>Threat #5</a:t>
          </a:fld>
          <a:endParaRPr lang="en-US" sz="1500" b="0" i="0" u="none" strike="noStrike">
            <a:solidFill>
              <a:srgbClr val="000000"/>
            </a:solidFill>
            <a:latin typeface="Calibri"/>
            <a:ea typeface="+mn-ea"/>
            <a:cs typeface="+mn-cs"/>
          </a:endParaRPr>
        </a:p>
      </xdr:txBody>
    </xdr:sp>
    <xdr:clientData/>
  </xdr:twoCellAnchor>
  <xdr:twoCellAnchor editAs="absolute">
    <xdr:from>
      <xdr:col>16</xdr:col>
      <xdr:colOff>4032298</xdr:colOff>
      <xdr:row>1</xdr:row>
      <xdr:rowOff>279258</xdr:rowOff>
    </xdr:from>
    <xdr:to>
      <xdr:col>16</xdr:col>
      <xdr:colOff>6277513</xdr:colOff>
      <xdr:row>2</xdr:row>
      <xdr:rowOff>340000</xdr:rowOff>
    </xdr:to>
    <xdr:sp macro="" textlink="">
      <xdr:nvSpPr>
        <xdr:cNvPr id="124" name="TextBox 123">
          <a:hlinkClick xmlns:r="http://schemas.openxmlformats.org/officeDocument/2006/relationships" r:id="rId3"/>
          <a:extLst>
            <a:ext uri="{FF2B5EF4-FFF2-40B4-BE49-F238E27FC236}">
              <a16:creationId xmlns:a16="http://schemas.microsoft.com/office/drawing/2014/main" id="{00000000-0008-0000-0400-00007C000000}"/>
            </a:ext>
          </a:extLst>
        </xdr:cNvPr>
        <xdr:cNvSpPr txBox="1"/>
      </xdr:nvSpPr>
      <xdr:spPr>
        <a:xfrm>
          <a:off x="43584861" y="898383"/>
          <a:ext cx="2245215" cy="679867"/>
        </a:xfrm>
        <a:prstGeom prst="rect">
          <a:avLst/>
        </a:prstGeom>
        <a:solidFill>
          <a:srgbClr val="C0000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Weaknesses</a:t>
          </a:r>
        </a:p>
      </xdr:txBody>
    </xdr:sp>
    <xdr:clientData/>
  </xdr:twoCellAnchor>
  <xdr:twoCellAnchor editAs="absolute">
    <xdr:from>
      <xdr:col>16</xdr:col>
      <xdr:colOff>3442716</xdr:colOff>
      <xdr:row>3</xdr:row>
      <xdr:rowOff>526815</xdr:rowOff>
    </xdr:from>
    <xdr:to>
      <xdr:col>16</xdr:col>
      <xdr:colOff>5477583</xdr:colOff>
      <xdr:row>3</xdr:row>
      <xdr:rowOff>526815</xdr:rowOff>
    </xdr:to>
    <xdr:cxnSp macro="">
      <xdr:nvCxnSpPr>
        <xdr:cNvPr id="125" name="Straight Arrow Connector 124">
          <a:extLst>
            <a:ext uri="{FF2B5EF4-FFF2-40B4-BE49-F238E27FC236}">
              <a16:creationId xmlns:a16="http://schemas.microsoft.com/office/drawing/2014/main" id="{00000000-0008-0000-0400-00007D000000}"/>
            </a:ext>
          </a:extLst>
        </xdr:cNvPr>
        <xdr:cNvCxnSpPr/>
      </xdr:nvCxnSpPr>
      <xdr:spPr>
        <a:xfrm>
          <a:off x="42995279" y="2384190"/>
          <a:ext cx="203486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1597644</xdr:colOff>
      <xdr:row>3</xdr:row>
      <xdr:rowOff>192668</xdr:rowOff>
    </xdr:from>
    <xdr:to>
      <xdr:col>16</xdr:col>
      <xdr:colOff>5000297</xdr:colOff>
      <xdr:row>4</xdr:row>
      <xdr:rowOff>158032</xdr:rowOff>
    </xdr:to>
    <xdr:sp macro="" textlink="$E$8">
      <xdr:nvSpPr>
        <xdr:cNvPr id="126" name="TextBox 125">
          <a:extLst>
            <a:ext uri="{FF2B5EF4-FFF2-40B4-BE49-F238E27FC236}">
              <a16:creationId xmlns:a16="http://schemas.microsoft.com/office/drawing/2014/main" id="{00000000-0008-0000-0400-00007E000000}"/>
            </a:ext>
          </a:extLst>
        </xdr:cNvPr>
        <xdr:cNvSpPr txBox="1"/>
      </xdr:nvSpPr>
      <xdr:spPr>
        <a:xfrm>
          <a:off x="41150207" y="2050043"/>
          <a:ext cx="3402653" cy="584489"/>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D417C29B-3F90-4AB8-A627-4168E04C8B7F}" type="TxLink">
            <a:rPr lang="en-US" sz="1500" b="0" i="0" u="none" strike="noStrike">
              <a:solidFill>
                <a:srgbClr val="000000"/>
              </a:solidFill>
              <a:latin typeface="Calibri"/>
            </a:rPr>
            <a:pPr algn="l"/>
            <a:t>Weakness #1</a:t>
          </a:fld>
          <a:endParaRPr lang="en-US" sz="1500" b="0">
            <a:solidFill>
              <a:sysClr val="windowText" lastClr="000000"/>
            </a:solidFill>
          </a:endParaRPr>
        </a:p>
      </xdr:txBody>
    </xdr:sp>
    <xdr:clientData/>
  </xdr:twoCellAnchor>
  <xdr:twoCellAnchor editAs="absolute">
    <xdr:from>
      <xdr:col>16</xdr:col>
      <xdr:colOff>3715374</xdr:colOff>
      <xdr:row>5</xdr:row>
      <xdr:rowOff>198912</xdr:rowOff>
    </xdr:from>
    <xdr:to>
      <xdr:col>16</xdr:col>
      <xdr:colOff>5752962</xdr:colOff>
      <xdr:row>5</xdr:row>
      <xdr:rowOff>198912</xdr:rowOff>
    </xdr:to>
    <xdr:cxnSp macro="">
      <xdr:nvCxnSpPr>
        <xdr:cNvPr id="127" name="Straight Arrow Connector 126">
          <a:extLst>
            <a:ext uri="{FF2B5EF4-FFF2-40B4-BE49-F238E27FC236}">
              <a16:creationId xmlns:a16="http://schemas.microsoft.com/office/drawing/2014/main" id="{00000000-0008-0000-0400-00007F000000}"/>
            </a:ext>
          </a:extLst>
        </xdr:cNvPr>
        <xdr:cNvCxnSpPr/>
      </xdr:nvCxnSpPr>
      <xdr:spPr>
        <a:xfrm>
          <a:off x="43267937" y="3294537"/>
          <a:ext cx="203758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1889743</xdr:colOff>
      <xdr:row>4</xdr:row>
      <xdr:rowOff>534019</xdr:rowOff>
    </xdr:from>
    <xdr:to>
      <xdr:col>16</xdr:col>
      <xdr:colOff>5228520</xdr:colOff>
      <xdr:row>5</xdr:row>
      <xdr:rowOff>512387</xdr:rowOff>
    </xdr:to>
    <xdr:sp macro="" textlink="$E$9">
      <xdr:nvSpPr>
        <xdr:cNvPr id="128" name="TextBox 127">
          <a:extLst>
            <a:ext uri="{FF2B5EF4-FFF2-40B4-BE49-F238E27FC236}">
              <a16:creationId xmlns:a16="http://schemas.microsoft.com/office/drawing/2014/main" id="{00000000-0008-0000-0400-000080000000}"/>
            </a:ext>
          </a:extLst>
        </xdr:cNvPr>
        <xdr:cNvSpPr txBox="1"/>
      </xdr:nvSpPr>
      <xdr:spPr>
        <a:xfrm>
          <a:off x="41442306" y="3010519"/>
          <a:ext cx="3338777" cy="597493"/>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44F46897-0F25-4A6A-B291-CE256CD62910}" type="TxLink">
            <a:rPr lang="en-US" sz="1500" b="0" i="0" u="none" strike="noStrike">
              <a:solidFill>
                <a:srgbClr val="000000"/>
              </a:solidFill>
              <a:latin typeface="Calibri"/>
            </a:rPr>
            <a:pPr algn="l"/>
            <a:t>Weakness #2</a:t>
          </a:fld>
          <a:endParaRPr lang="en-US" sz="1500" b="0">
            <a:solidFill>
              <a:sysClr val="windowText" lastClr="000000"/>
            </a:solidFill>
          </a:endParaRPr>
        </a:p>
      </xdr:txBody>
    </xdr:sp>
    <xdr:clientData/>
  </xdr:twoCellAnchor>
  <xdr:twoCellAnchor editAs="absolute">
    <xdr:from>
      <xdr:col>16</xdr:col>
      <xdr:colOff>4009722</xdr:colOff>
      <xdr:row>7</xdr:row>
      <xdr:rowOff>14516</xdr:rowOff>
    </xdr:from>
    <xdr:to>
      <xdr:col>16</xdr:col>
      <xdr:colOff>6047311</xdr:colOff>
      <xdr:row>7</xdr:row>
      <xdr:rowOff>14516</xdr:rowOff>
    </xdr:to>
    <xdr:cxnSp macro="">
      <xdr:nvCxnSpPr>
        <xdr:cNvPr id="129" name="Straight Arrow Connector 128">
          <a:extLst>
            <a:ext uri="{FF2B5EF4-FFF2-40B4-BE49-F238E27FC236}">
              <a16:creationId xmlns:a16="http://schemas.microsoft.com/office/drawing/2014/main" id="{00000000-0008-0000-0400-000081000000}"/>
            </a:ext>
          </a:extLst>
        </xdr:cNvPr>
        <xdr:cNvCxnSpPr/>
      </xdr:nvCxnSpPr>
      <xdr:spPr>
        <a:xfrm>
          <a:off x="43562285" y="4348391"/>
          <a:ext cx="203758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2339004</xdr:colOff>
      <xdr:row>6</xdr:row>
      <xdr:rowOff>262783</xdr:rowOff>
    </xdr:from>
    <xdr:to>
      <xdr:col>16</xdr:col>
      <xdr:colOff>5618799</xdr:colOff>
      <xdr:row>7</xdr:row>
      <xdr:rowOff>232299</xdr:rowOff>
    </xdr:to>
    <xdr:sp macro="" textlink="$E$10">
      <xdr:nvSpPr>
        <xdr:cNvPr id="130" name="TextBox 129">
          <a:extLst>
            <a:ext uri="{FF2B5EF4-FFF2-40B4-BE49-F238E27FC236}">
              <a16:creationId xmlns:a16="http://schemas.microsoft.com/office/drawing/2014/main" id="{00000000-0008-0000-0400-000082000000}"/>
            </a:ext>
          </a:extLst>
        </xdr:cNvPr>
        <xdr:cNvSpPr txBox="1"/>
      </xdr:nvSpPr>
      <xdr:spPr>
        <a:xfrm>
          <a:off x="41891567" y="3977533"/>
          <a:ext cx="3279795" cy="588641"/>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290C104A-8ECE-40C0-B5DE-7EE22E0020B7}" type="TxLink">
            <a:rPr lang="en-US" sz="1500" b="0" i="0" u="none" strike="noStrike">
              <a:solidFill>
                <a:srgbClr val="000000"/>
              </a:solidFill>
              <a:latin typeface="Calibri"/>
            </a:rPr>
            <a:pPr algn="l"/>
            <a:t>Weakness #3</a:t>
          </a:fld>
          <a:endParaRPr lang="en-US" sz="1500" b="0">
            <a:solidFill>
              <a:sysClr val="windowText" lastClr="000000"/>
            </a:solidFill>
          </a:endParaRPr>
        </a:p>
      </xdr:txBody>
    </xdr:sp>
    <xdr:clientData/>
  </xdr:twoCellAnchor>
  <xdr:twoCellAnchor editAs="absolute">
    <xdr:from>
      <xdr:col>16</xdr:col>
      <xdr:colOff>5648313</xdr:colOff>
      <xdr:row>4</xdr:row>
      <xdr:rowOff>299871</xdr:rowOff>
    </xdr:from>
    <xdr:to>
      <xdr:col>17</xdr:col>
      <xdr:colOff>688799</xdr:colOff>
      <xdr:row>4</xdr:row>
      <xdr:rowOff>299871</xdr:rowOff>
    </xdr:to>
    <xdr:cxnSp macro="">
      <xdr:nvCxnSpPr>
        <xdr:cNvPr id="131" name="Straight Arrow Connector 130">
          <a:extLst>
            <a:ext uri="{FF2B5EF4-FFF2-40B4-BE49-F238E27FC236}">
              <a16:creationId xmlns:a16="http://schemas.microsoft.com/office/drawing/2014/main" id="{00000000-0008-0000-0400-000083000000}"/>
            </a:ext>
          </a:extLst>
        </xdr:cNvPr>
        <xdr:cNvCxnSpPr/>
      </xdr:nvCxnSpPr>
      <xdr:spPr>
        <a:xfrm flipH="1">
          <a:off x="45200876" y="2776371"/>
          <a:ext cx="2041361"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6109841</xdr:colOff>
      <xdr:row>3</xdr:row>
      <xdr:rowOff>573668</xdr:rowOff>
    </xdr:from>
    <xdr:to>
      <xdr:col>17</xdr:col>
      <xdr:colOff>2469678</xdr:colOff>
      <xdr:row>4</xdr:row>
      <xdr:rowOff>521713</xdr:rowOff>
    </xdr:to>
    <xdr:sp macro="" textlink="$E$11">
      <xdr:nvSpPr>
        <xdr:cNvPr id="132" name="TextBox 131">
          <a:extLst>
            <a:ext uri="{FF2B5EF4-FFF2-40B4-BE49-F238E27FC236}">
              <a16:creationId xmlns:a16="http://schemas.microsoft.com/office/drawing/2014/main" id="{00000000-0008-0000-0400-000084000000}"/>
            </a:ext>
          </a:extLst>
        </xdr:cNvPr>
        <xdr:cNvSpPr txBox="1"/>
      </xdr:nvSpPr>
      <xdr:spPr>
        <a:xfrm>
          <a:off x="45662404" y="2431043"/>
          <a:ext cx="3360712" cy="567170"/>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A26C499-BDEB-4A15-97A0-DEEC4F00A4C2}" type="TxLink">
            <a:rPr lang="en-US" sz="1500" b="0" i="0" u="none" strike="noStrike">
              <a:solidFill>
                <a:srgbClr val="000000"/>
              </a:solidFill>
              <a:latin typeface="Calibri"/>
              <a:ea typeface="+mn-ea"/>
              <a:cs typeface="+mn-cs"/>
            </a:rPr>
            <a:pPr marL="0" indent="0" algn="l"/>
            <a:t>Weakness #4</a:t>
          </a:fld>
          <a:endParaRPr lang="en-US" sz="1500" b="0" i="0" u="none" strike="noStrike">
            <a:solidFill>
              <a:srgbClr val="000000"/>
            </a:solidFill>
            <a:latin typeface="Calibri"/>
            <a:ea typeface="+mn-ea"/>
            <a:cs typeface="+mn-cs"/>
          </a:endParaRPr>
        </a:p>
      </xdr:txBody>
    </xdr:sp>
    <xdr:clientData/>
  </xdr:twoCellAnchor>
  <xdr:twoCellAnchor editAs="absolute">
    <xdr:from>
      <xdr:col>16</xdr:col>
      <xdr:colOff>5868362</xdr:colOff>
      <xdr:row>6</xdr:row>
      <xdr:rowOff>113723</xdr:rowOff>
    </xdr:from>
    <xdr:to>
      <xdr:col>17</xdr:col>
      <xdr:colOff>911569</xdr:colOff>
      <xdr:row>6</xdr:row>
      <xdr:rowOff>113723</xdr:rowOff>
    </xdr:to>
    <xdr:cxnSp macro="">
      <xdr:nvCxnSpPr>
        <xdr:cNvPr id="133" name="Straight Arrow Connector 132">
          <a:extLst>
            <a:ext uri="{FF2B5EF4-FFF2-40B4-BE49-F238E27FC236}">
              <a16:creationId xmlns:a16="http://schemas.microsoft.com/office/drawing/2014/main" id="{00000000-0008-0000-0400-000085000000}"/>
            </a:ext>
          </a:extLst>
        </xdr:cNvPr>
        <xdr:cNvCxnSpPr/>
      </xdr:nvCxnSpPr>
      <xdr:spPr>
        <a:xfrm flipH="1">
          <a:off x="45420925" y="3828473"/>
          <a:ext cx="2044082"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6410133</xdr:colOff>
      <xdr:row>5</xdr:row>
      <xdr:rowOff>374940</xdr:rowOff>
    </xdr:from>
    <xdr:to>
      <xdr:col>17</xdr:col>
      <xdr:colOff>2677496</xdr:colOff>
      <xdr:row>6</xdr:row>
      <xdr:rowOff>314435</xdr:rowOff>
    </xdr:to>
    <xdr:sp macro="" textlink="$E$12">
      <xdr:nvSpPr>
        <xdr:cNvPr id="134" name="TextBox 133">
          <a:extLst>
            <a:ext uri="{FF2B5EF4-FFF2-40B4-BE49-F238E27FC236}">
              <a16:creationId xmlns:a16="http://schemas.microsoft.com/office/drawing/2014/main" id="{00000000-0008-0000-0400-000086000000}"/>
            </a:ext>
          </a:extLst>
        </xdr:cNvPr>
        <xdr:cNvSpPr txBox="1"/>
      </xdr:nvSpPr>
      <xdr:spPr>
        <a:xfrm>
          <a:off x="45962696" y="3470565"/>
          <a:ext cx="3268238" cy="558620"/>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1E096502-A986-4A73-8980-723A719EFB8C}" type="TxLink">
            <a:rPr lang="en-US" sz="1500" b="0" i="0" u="none" strike="noStrike">
              <a:solidFill>
                <a:srgbClr val="000000"/>
              </a:solidFill>
              <a:latin typeface="Calibri"/>
              <a:ea typeface="+mn-ea"/>
              <a:cs typeface="+mn-cs"/>
            </a:rPr>
            <a:pPr marL="0" indent="0" algn="l"/>
            <a:t>Weakness #5</a:t>
          </a:fld>
          <a:endParaRPr lang="en-US" sz="1500" b="0" i="0" u="none" strike="noStrike">
            <a:solidFill>
              <a:srgbClr val="000000"/>
            </a:solidFill>
            <a:latin typeface="Calibri"/>
            <a:ea typeface="+mn-ea"/>
            <a:cs typeface="+mn-cs"/>
          </a:endParaRPr>
        </a:p>
      </xdr:txBody>
    </xdr:sp>
    <xdr:clientData/>
  </xdr:twoCellAnchor>
  <xdr:twoCellAnchor editAs="absolute">
    <xdr:from>
      <xdr:col>16</xdr:col>
      <xdr:colOff>3868735</xdr:colOff>
      <xdr:row>12</xdr:row>
      <xdr:rowOff>391686</xdr:rowOff>
    </xdr:from>
    <xdr:to>
      <xdr:col>16</xdr:col>
      <xdr:colOff>6190922</xdr:colOff>
      <xdr:row>13</xdr:row>
      <xdr:rowOff>400484</xdr:rowOff>
    </xdr:to>
    <xdr:sp macro="" textlink="">
      <xdr:nvSpPr>
        <xdr:cNvPr id="135" name="TextBox 134">
          <a:hlinkClick xmlns:r="http://schemas.openxmlformats.org/officeDocument/2006/relationships" r:id="rId4"/>
          <a:extLst>
            <a:ext uri="{FF2B5EF4-FFF2-40B4-BE49-F238E27FC236}">
              <a16:creationId xmlns:a16="http://schemas.microsoft.com/office/drawing/2014/main" id="{00000000-0008-0000-0400-000087000000}"/>
            </a:ext>
          </a:extLst>
        </xdr:cNvPr>
        <xdr:cNvSpPr txBox="1"/>
      </xdr:nvSpPr>
      <xdr:spPr>
        <a:xfrm>
          <a:off x="43421298" y="7821186"/>
          <a:ext cx="2322187" cy="627923"/>
        </a:xfrm>
        <a:prstGeom prst="rect">
          <a:avLst/>
        </a:prstGeom>
        <a:solidFill>
          <a:schemeClr val="accent6">
            <a:lumMod val="75000"/>
          </a:schemeClr>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Threats</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16</xdr:col>
      <xdr:colOff>3896592</xdr:colOff>
      <xdr:row>11</xdr:row>
      <xdr:rowOff>34637</xdr:rowOff>
    </xdr:from>
    <xdr:to>
      <xdr:col>16</xdr:col>
      <xdr:colOff>5953661</xdr:colOff>
      <xdr:row>11</xdr:row>
      <xdr:rowOff>34637</xdr:rowOff>
    </xdr:to>
    <xdr:cxnSp macro="">
      <xdr:nvCxnSpPr>
        <xdr:cNvPr id="163" name="Straight Arrow Connector 162">
          <a:extLst>
            <a:ext uri="{FF2B5EF4-FFF2-40B4-BE49-F238E27FC236}">
              <a16:creationId xmlns:a16="http://schemas.microsoft.com/office/drawing/2014/main" id="{00000000-0008-0000-0500-0000A3000000}"/>
            </a:ext>
          </a:extLst>
        </xdr:cNvPr>
        <xdr:cNvCxnSpPr/>
      </xdr:nvCxnSpPr>
      <xdr:spPr>
        <a:xfrm flipH="1">
          <a:off x="43451319" y="6702137"/>
          <a:ext cx="205706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3480955</xdr:colOff>
      <xdr:row>7</xdr:row>
      <xdr:rowOff>554182</xdr:rowOff>
    </xdr:from>
    <xdr:to>
      <xdr:col>16</xdr:col>
      <xdr:colOff>4406777</xdr:colOff>
      <xdr:row>13</xdr:row>
      <xdr:rowOff>248476</xdr:rowOff>
    </xdr:to>
    <xdr:cxnSp macro="">
      <xdr:nvCxnSpPr>
        <xdr:cNvPr id="162" name="Straight Connector 161">
          <a:extLst>
            <a:ext uri="{FF2B5EF4-FFF2-40B4-BE49-F238E27FC236}">
              <a16:creationId xmlns:a16="http://schemas.microsoft.com/office/drawing/2014/main" id="{00000000-0008-0000-0500-0000A2000000}"/>
            </a:ext>
          </a:extLst>
        </xdr:cNvPr>
        <xdr:cNvCxnSpPr/>
      </xdr:nvCxnSpPr>
      <xdr:spPr>
        <a:xfrm flipH="1">
          <a:off x="43035682" y="4797137"/>
          <a:ext cx="925822" cy="3331112"/>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4933140</xdr:colOff>
      <xdr:row>7</xdr:row>
      <xdr:rowOff>221407</xdr:rowOff>
    </xdr:from>
    <xdr:to>
      <xdr:col>18</xdr:col>
      <xdr:colOff>5514022</xdr:colOff>
      <xdr:row>8</xdr:row>
      <xdr:rowOff>497839</xdr:rowOff>
    </xdr:to>
    <xdr:sp macro="" textlink="">
      <xdr:nvSpPr>
        <xdr:cNvPr id="9" name="Oval 8">
          <a:extLst>
            <a:ext uri="{FF2B5EF4-FFF2-40B4-BE49-F238E27FC236}">
              <a16:creationId xmlns:a16="http://schemas.microsoft.com/office/drawing/2014/main" id="{00000000-0008-0000-0500-000009000000}"/>
            </a:ext>
          </a:extLst>
        </xdr:cNvPr>
        <xdr:cNvSpPr/>
      </xdr:nvSpPr>
      <xdr:spPr>
        <a:xfrm>
          <a:off x="60060463" y="4540994"/>
          <a:ext cx="649462" cy="8927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twoCellAnchor editAs="absolute">
    <xdr:from>
      <xdr:col>13</xdr:col>
      <xdr:colOff>450272</xdr:colOff>
      <xdr:row>9</xdr:row>
      <xdr:rowOff>138546</xdr:rowOff>
    </xdr:from>
    <xdr:to>
      <xdr:col>14</xdr:col>
      <xdr:colOff>848592</xdr:colOff>
      <xdr:row>15</xdr:row>
      <xdr:rowOff>467592</xdr:rowOff>
    </xdr:to>
    <xdr:cxnSp macro="">
      <xdr:nvCxnSpPr>
        <xdr:cNvPr id="56" name="Straight Arrow Connector 55">
          <a:extLst>
            <a:ext uri="{FF2B5EF4-FFF2-40B4-BE49-F238E27FC236}">
              <a16:creationId xmlns:a16="http://schemas.microsoft.com/office/drawing/2014/main" id="{00000000-0008-0000-0500-000038000000}"/>
            </a:ext>
          </a:extLst>
        </xdr:cNvPr>
        <xdr:cNvCxnSpPr/>
      </xdr:nvCxnSpPr>
      <xdr:spPr>
        <a:xfrm>
          <a:off x="29198454" y="5593773"/>
          <a:ext cx="1472047" cy="3965864"/>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1957615</xdr:colOff>
      <xdr:row>7</xdr:row>
      <xdr:rowOff>590840</xdr:rowOff>
    </xdr:from>
    <xdr:to>
      <xdr:col>15</xdr:col>
      <xdr:colOff>2971320</xdr:colOff>
      <xdr:row>13</xdr:row>
      <xdr:rowOff>253280</xdr:rowOff>
    </xdr:to>
    <xdr:cxnSp macro="">
      <xdr:nvCxnSpPr>
        <xdr:cNvPr id="109" name="Straight Connector 108">
          <a:extLst>
            <a:ext uri="{FF2B5EF4-FFF2-40B4-BE49-F238E27FC236}">
              <a16:creationId xmlns:a16="http://schemas.microsoft.com/office/drawing/2014/main" id="{00000000-0008-0000-0500-00006D000000}"/>
            </a:ext>
          </a:extLst>
        </xdr:cNvPr>
        <xdr:cNvCxnSpPr/>
      </xdr:nvCxnSpPr>
      <xdr:spPr>
        <a:xfrm flipH="1">
          <a:off x="34481161" y="4924715"/>
          <a:ext cx="1013705" cy="3377190"/>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3556394</xdr:colOff>
      <xdr:row>2</xdr:row>
      <xdr:rowOff>400785</xdr:rowOff>
    </xdr:from>
    <xdr:to>
      <xdr:col>16</xdr:col>
      <xdr:colOff>4480195</xdr:colOff>
      <xdr:row>7</xdr:row>
      <xdr:rowOff>552740</xdr:rowOff>
    </xdr:to>
    <xdr:cxnSp macro="">
      <xdr:nvCxnSpPr>
        <xdr:cNvPr id="110" name="Straight Connector 109">
          <a:extLst>
            <a:ext uri="{FF2B5EF4-FFF2-40B4-BE49-F238E27FC236}">
              <a16:creationId xmlns:a16="http://schemas.microsoft.com/office/drawing/2014/main" id="{00000000-0008-0000-0500-00006E000000}"/>
            </a:ext>
          </a:extLst>
        </xdr:cNvPr>
        <xdr:cNvCxnSpPr/>
      </xdr:nvCxnSpPr>
      <xdr:spPr>
        <a:xfrm>
          <a:off x="43080814" y="1639035"/>
          <a:ext cx="923801" cy="3247580"/>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2145532</xdr:colOff>
      <xdr:row>2</xdr:row>
      <xdr:rowOff>409143</xdr:rowOff>
    </xdr:from>
    <xdr:to>
      <xdr:col>15</xdr:col>
      <xdr:colOff>3085619</xdr:colOff>
      <xdr:row>7</xdr:row>
      <xdr:rowOff>565440</xdr:rowOff>
    </xdr:to>
    <xdr:cxnSp macro="">
      <xdr:nvCxnSpPr>
        <xdr:cNvPr id="111" name="Straight Connector 110">
          <a:extLst>
            <a:ext uri="{FF2B5EF4-FFF2-40B4-BE49-F238E27FC236}">
              <a16:creationId xmlns:a16="http://schemas.microsoft.com/office/drawing/2014/main" id="{00000000-0008-0000-0500-00006F000000}"/>
            </a:ext>
          </a:extLst>
        </xdr:cNvPr>
        <xdr:cNvCxnSpPr/>
      </xdr:nvCxnSpPr>
      <xdr:spPr>
        <a:xfrm>
          <a:off x="34669078" y="1647393"/>
          <a:ext cx="940087" cy="3251922"/>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1025278</xdr:colOff>
      <xdr:row>1</xdr:row>
      <xdr:rowOff>357188</xdr:rowOff>
    </xdr:from>
    <xdr:to>
      <xdr:col>15</xdr:col>
      <xdr:colOff>3290126</xdr:colOff>
      <xdr:row>2</xdr:row>
      <xdr:rowOff>407452</xdr:rowOff>
    </xdr:to>
    <xdr:sp macro="" textlink="">
      <xdr:nvSpPr>
        <xdr:cNvPr id="112" name="TextBox 111">
          <a:hlinkClick xmlns:r="http://schemas.openxmlformats.org/officeDocument/2006/relationships" r:id="rId1"/>
          <a:extLst>
            <a:ext uri="{FF2B5EF4-FFF2-40B4-BE49-F238E27FC236}">
              <a16:creationId xmlns:a16="http://schemas.microsoft.com/office/drawing/2014/main" id="{00000000-0008-0000-0500-000070000000}"/>
            </a:ext>
          </a:extLst>
        </xdr:cNvPr>
        <xdr:cNvSpPr txBox="1"/>
      </xdr:nvSpPr>
      <xdr:spPr>
        <a:xfrm>
          <a:off x="33548824" y="976313"/>
          <a:ext cx="2264848" cy="669389"/>
        </a:xfrm>
        <a:prstGeom prst="rect">
          <a:avLst/>
        </a:prstGeom>
        <a:solidFill>
          <a:srgbClr val="00B05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Strengths</a:t>
          </a:r>
        </a:p>
      </xdr:txBody>
    </xdr:sp>
    <xdr:clientData/>
  </xdr:twoCellAnchor>
  <xdr:twoCellAnchor editAs="absolute">
    <xdr:from>
      <xdr:col>14</xdr:col>
      <xdr:colOff>1755043</xdr:colOff>
      <xdr:row>7</xdr:row>
      <xdr:rowOff>547835</xdr:rowOff>
    </xdr:from>
    <xdr:to>
      <xdr:col>17</xdr:col>
      <xdr:colOff>1371668</xdr:colOff>
      <xdr:row>7</xdr:row>
      <xdr:rowOff>547835</xdr:rowOff>
    </xdr:to>
    <xdr:cxnSp macro="">
      <xdr:nvCxnSpPr>
        <xdr:cNvPr id="113" name="Straight Connector 112">
          <a:extLst>
            <a:ext uri="{FF2B5EF4-FFF2-40B4-BE49-F238E27FC236}">
              <a16:creationId xmlns:a16="http://schemas.microsoft.com/office/drawing/2014/main" id="{00000000-0008-0000-0500-000071000000}"/>
            </a:ext>
          </a:extLst>
        </xdr:cNvPr>
        <xdr:cNvCxnSpPr/>
      </xdr:nvCxnSpPr>
      <xdr:spPr>
        <a:xfrm>
          <a:off x="31563963" y="4881710"/>
          <a:ext cx="16333001" cy="0"/>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1200256</xdr:colOff>
      <xdr:row>2</xdr:row>
      <xdr:rowOff>270889</xdr:rowOff>
    </xdr:from>
    <xdr:to>
      <xdr:col>17</xdr:col>
      <xdr:colOff>5011189</xdr:colOff>
      <xdr:row>13</xdr:row>
      <xdr:rowOff>271900</xdr:rowOff>
    </xdr:to>
    <xdr:sp macro="" textlink="">
      <xdr:nvSpPr>
        <xdr:cNvPr id="114" name="Isosceles Triangle 113">
          <a:extLst>
            <a:ext uri="{FF2B5EF4-FFF2-40B4-BE49-F238E27FC236}">
              <a16:creationId xmlns:a16="http://schemas.microsoft.com/office/drawing/2014/main" id="{00000000-0008-0000-0500-000072000000}"/>
            </a:ext>
          </a:extLst>
        </xdr:cNvPr>
        <xdr:cNvSpPr/>
      </xdr:nvSpPr>
      <xdr:spPr>
        <a:xfrm rot="5400000">
          <a:off x="46225326" y="3009365"/>
          <a:ext cx="6811386" cy="3810933"/>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twoCellAnchor editAs="absolute">
    <xdr:from>
      <xdr:col>17</xdr:col>
      <xdr:colOff>1264202</xdr:colOff>
      <xdr:row>5</xdr:row>
      <xdr:rowOff>244993</xdr:rowOff>
    </xdr:from>
    <xdr:to>
      <xdr:col>17</xdr:col>
      <xdr:colOff>4128329</xdr:colOff>
      <xdr:row>11</xdr:row>
      <xdr:rowOff>376353</xdr:rowOff>
    </xdr:to>
    <xdr:sp macro="" textlink="$B$6">
      <xdr:nvSpPr>
        <xdr:cNvPr id="115" name="TextBox 114">
          <a:extLst>
            <a:ext uri="{FF2B5EF4-FFF2-40B4-BE49-F238E27FC236}">
              <a16:creationId xmlns:a16="http://schemas.microsoft.com/office/drawing/2014/main" id="{00000000-0008-0000-0500-000073000000}"/>
            </a:ext>
          </a:extLst>
        </xdr:cNvPr>
        <xdr:cNvSpPr txBox="1"/>
      </xdr:nvSpPr>
      <xdr:spPr>
        <a:xfrm>
          <a:off x="47789498" y="3340618"/>
          <a:ext cx="2864127" cy="3846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051B59C7-CA68-4E07-81F2-51F5F935619E}" type="TxLink">
            <a:rPr lang="en-US" sz="1500" b="1" i="0" u="none" strike="noStrike">
              <a:solidFill>
                <a:schemeClr val="bg1"/>
              </a:solidFill>
              <a:latin typeface="Calibri"/>
            </a:rPr>
            <a:pPr algn="l"/>
            <a:t>&lt;Enter Program Aim Here&gt;</a:t>
          </a:fld>
          <a:endParaRPr lang="en-US" sz="1500" b="1" baseline="0">
            <a:solidFill>
              <a:schemeClr val="bg1"/>
            </a:solidFill>
          </a:endParaRPr>
        </a:p>
      </xdr:txBody>
    </xdr:sp>
    <xdr:clientData/>
  </xdr:twoCellAnchor>
  <xdr:twoCellAnchor editAs="absolute">
    <xdr:from>
      <xdr:col>14</xdr:col>
      <xdr:colOff>199055</xdr:colOff>
      <xdr:row>5</xdr:row>
      <xdr:rowOff>247652</xdr:rowOff>
    </xdr:from>
    <xdr:to>
      <xdr:col>14</xdr:col>
      <xdr:colOff>1751123</xdr:colOff>
      <xdr:row>7</xdr:row>
      <xdr:rowOff>517676</xdr:rowOff>
    </xdr:to>
    <xdr:cxnSp macro="">
      <xdr:nvCxnSpPr>
        <xdr:cNvPr id="116" name="Straight Connector 115">
          <a:extLst>
            <a:ext uri="{FF2B5EF4-FFF2-40B4-BE49-F238E27FC236}">
              <a16:creationId xmlns:a16="http://schemas.microsoft.com/office/drawing/2014/main" id="{00000000-0008-0000-0500-000074000000}"/>
            </a:ext>
          </a:extLst>
        </xdr:cNvPr>
        <xdr:cNvCxnSpPr/>
      </xdr:nvCxnSpPr>
      <xdr:spPr>
        <a:xfrm flipH="1" flipV="1">
          <a:off x="30007975" y="3343277"/>
          <a:ext cx="1552068" cy="1508274"/>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171017</xdr:colOff>
      <xdr:row>7</xdr:row>
      <xdr:rowOff>558603</xdr:rowOff>
    </xdr:from>
    <xdr:to>
      <xdr:col>14</xdr:col>
      <xdr:colOff>1763273</xdr:colOff>
      <xdr:row>10</xdr:row>
      <xdr:rowOff>1618</xdr:rowOff>
    </xdr:to>
    <xdr:cxnSp macro="">
      <xdr:nvCxnSpPr>
        <xdr:cNvPr id="117" name="Straight Connector 116">
          <a:extLst>
            <a:ext uri="{FF2B5EF4-FFF2-40B4-BE49-F238E27FC236}">
              <a16:creationId xmlns:a16="http://schemas.microsoft.com/office/drawing/2014/main" id="{00000000-0008-0000-0500-000075000000}"/>
            </a:ext>
          </a:extLst>
        </xdr:cNvPr>
        <xdr:cNvCxnSpPr/>
      </xdr:nvCxnSpPr>
      <xdr:spPr>
        <a:xfrm flipV="1">
          <a:off x="29979937" y="4892478"/>
          <a:ext cx="1592256" cy="1296927"/>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580043</xdr:colOff>
      <xdr:row>12</xdr:row>
      <xdr:rowOff>512550</xdr:rowOff>
    </xdr:from>
    <xdr:to>
      <xdr:col>15</xdr:col>
      <xdr:colOff>3064990</xdr:colOff>
      <xdr:row>13</xdr:row>
      <xdr:rowOff>547689</xdr:rowOff>
    </xdr:to>
    <xdr:sp macro="" textlink="">
      <xdr:nvSpPr>
        <xdr:cNvPr id="118" name="TextBox 117">
          <a:hlinkClick xmlns:r="http://schemas.openxmlformats.org/officeDocument/2006/relationships" r:id="rId2"/>
          <a:extLst>
            <a:ext uri="{FF2B5EF4-FFF2-40B4-BE49-F238E27FC236}">
              <a16:creationId xmlns:a16="http://schemas.microsoft.com/office/drawing/2014/main" id="{00000000-0008-0000-0500-000076000000}"/>
            </a:ext>
          </a:extLst>
        </xdr:cNvPr>
        <xdr:cNvSpPr txBox="1"/>
      </xdr:nvSpPr>
      <xdr:spPr>
        <a:xfrm>
          <a:off x="33103589" y="7942050"/>
          <a:ext cx="2484947" cy="654264"/>
        </a:xfrm>
        <a:prstGeom prst="rect">
          <a:avLst/>
        </a:prstGeom>
        <a:solidFill>
          <a:srgbClr val="00B0F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Opportunities</a:t>
          </a:r>
        </a:p>
      </xdr:txBody>
    </xdr:sp>
    <xdr:clientData/>
  </xdr:twoCellAnchor>
  <xdr:twoCellAnchor editAs="absolute">
    <xdr:from>
      <xdr:col>15</xdr:col>
      <xdr:colOff>744172</xdr:colOff>
      <xdr:row>8</xdr:row>
      <xdr:rowOff>514338</xdr:rowOff>
    </xdr:from>
    <xdr:to>
      <xdr:col>15</xdr:col>
      <xdr:colOff>2813519</xdr:colOff>
      <xdr:row>8</xdr:row>
      <xdr:rowOff>514338</xdr:rowOff>
    </xdr:to>
    <xdr:cxnSp macro="">
      <xdr:nvCxnSpPr>
        <xdr:cNvPr id="119" name="Straight Arrow Connector 118">
          <a:extLst>
            <a:ext uri="{FF2B5EF4-FFF2-40B4-BE49-F238E27FC236}">
              <a16:creationId xmlns:a16="http://schemas.microsoft.com/office/drawing/2014/main" id="{00000000-0008-0000-0500-000077000000}"/>
            </a:ext>
          </a:extLst>
        </xdr:cNvPr>
        <xdr:cNvCxnSpPr/>
      </xdr:nvCxnSpPr>
      <xdr:spPr>
        <a:xfrm>
          <a:off x="33267718" y="5467338"/>
          <a:ext cx="206934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355407</xdr:colOff>
      <xdr:row>10</xdr:row>
      <xdr:rowOff>142986</xdr:rowOff>
    </xdr:from>
    <xdr:to>
      <xdr:col>15</xdr:col>
      <xdr:colOff>2528668</xdr:colOff>
      <xdr:row>10</xdr:row>
      <xdr:rowOff>142986</xdr:rowOff>
    </xdr:to>
    <xdr:cxnSp macro="">
      <xdr:nvCxnSpPr>
        <xdr:cNvPr id="120" name="Straight Arrow Connector 119">
          <a:extLst>
            <a:ext uri="{FF2B5EF4-FFF2-40B4-BE49-F238E27FC236}">
              <a16:creationId xmlns:a16="http://schemas.microsoft.com/office/drawing/2014/main" id="{00000000-0008-0000-0500-000078000000}"/>
            </a:ext>
          </a:extLst>
        </xdr:cNvPr>
        <xdr:cNvCxnSpPr/>
      </xdr:nvCxnSpPr>
      <xdr:spPr>
        <a:xfrm>
          <a:off x="32878953" y="6334236"/>
          <a:ext cx="2173261"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2687819</xdr:colOff>
      <xdr:row>9</xdr:row>
      <xdr:rowOff>300989</xdr:rowOff>
    </xdr:from>
    <xdr:to>
      <xdr:col>15</xdr:col>
      <xdr:colOff>4731068</xdr:colOff>
      <xdr:row>9</xdr:row>
      <xdr:rowOff>300989</xdr:rowOff>
    </xdr:to>
    <xdr:cxnSp macro="">
      <xdr:nvCxnSpPr>
        <xdr:cNvPr id="121" name="Straight Arrow Connector 120">
          <a:extLst>
            <a:ext uri="{FF2B5EF4-FFF2-40B4-BE49-F238E27FC236}">
              <a16:creationId xmlns:a16="http://schemas.microsoft.com/office/drawing/2014/main" id="{00000000-0008-0000-0500-000079000000}"/>
            </a:ext>
          </a:extLst>
        </xdr:cNvPr>
        <xdr:cNvCxnSpPr/>
      </xdr:nvCxnSpPr>
      <xdr:spPr>
        <a:xfrm flipH="1">
          <a:off x="35211365" y="5873114"/>
          <a:ext cx="204324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2378604</xdr:colOff>
      <xdr:row>11</xdr:row>
      <xdr:rowOff>8835</xdr:rowOff>
    </xdr:from>
    <xdr:to>
      <xdr:col>15</xdr:col>
      <xdr:colOff>4453180</xdr:colOff>
      <xdr:row>11</xdr:row>
      <xdr:rowOff>8835</xdr:rowOff>
    </xdr:to>
    <xdr:cxnSp macro="">
      <xdr:nvCxnSpPr>
        <xdr:cNvPr id="122" name="Straight Arrow Connector 121">
          <a:extLst>
            <a:ext uri="{FF2B5EF4-FFF2-40B4-BE49-F238E27FC236}">
              <a16:creationId xmlns:a16="http://schemas.microsoft.com/office/drawing/2014/main" id="{00000000-0008-0000-0500-00007A000000}"/>
            </a:ext>
          </a:extLst>
        </xdr:cNvPr>
        <xdr:cNvCxnSpPr/>
      </xdr:nvCxnSpPr>
      <xdr:spPr>
        <a:xfrm flipH="1">
          <a:off x="34902150" y="6819210"/>
          <a:ext cx="2074576"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1579098</xdr:colOff>
      <xdr:row>8</xdr:row>
      <xdr:rowOff>153701</xdr:rowOff>
    </xdr:from>
    <xdr:to>
      <xdr:col>15</xdr:col>
      <xdr:colOff>2043217</xdr:colOff>
      <xdr:row>9</xdr:row>
      <xdr:rowOff>136383</xdr:rowOff>
    </xdr:to>
    <xdr:sp macro="" textlink="$C$14">
      <xdr:nvSpPr>
        <xdr:cNvPr id="123" name="TextBox 122">
          <a:extLst>
            <a:ext uri="{FF2B5EF4-FFF2-40B4-BE49-F238E27FC236}">
              <a16:creationId xmlns:a16="http://schemas.microsoft.com/office/drawing/2014/main" id="{00000000-0008-0000-0500-00007B000000}"/>
            </a:ext>
          </a:extLst>
        </xdr:cNvPr>
        <xdr:cNvSpPr txBox="1"/>
      </xdr:nvSpPr>
      <xdr:spPr>
        <a:xfrm>
          <a:off x="31388018" y="5106701"/>
          <a:ext cx="3178745" cy="601807"/>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998F70DD-8712-4ADE-ABEF-3F65D0CB85E6}" type="TxLink">
            <a:rPr lang="en-US" sz="1500" b="0" i="0" u="none" strike="noStrike">
              <a:solidFill>
                <a:srgbClr val="000000"/>
              </a:solidFill>
              <a:latin typeface="Calibri"/>
            </a:rPr>
            <a:pPr algn="l"/>
            <a:t>Opportunities #1</a:t>
          </a:fld>
          <a:endParaRPr lang="en-US" sz="1500" b="0">
            <a:solidFill>
              <a:sysClr val="windowText" lastClr="000000"/>
            </a:solidFill>
          </a:endParaRPr>
        </a:p>
      </xdr:txBody>
    </xdr:sp>
    <xdr:clientData/>
  </xdr:twoCellAnchor>
  <xdr:twoCellAnchor editAs="absolute">
    <xdr:from>
      <xdr:col>14</xdr:col>
      <xdr:colOff>1437089</xdr:colOff>
      <xdr:row>9</xdr:row>
      <xdr:rowOff>451444</xdr:rowOff>
    </xdr:from>
    <xdr:to>
      <xdr:col>15</xdr:col>
      <xdr:colOff>1898780</xdr:colOff>
      <xdr:row>10</xdr:row>
      <xdr:rowOff>442930</xdr:rowOff>
    </xdr:to>
    <xdr:sp macro="" textlink="$C$15">
      <xdr:nvSpPr>
        <xdr:cNvPr id="124" name="TextBox 123">
          <a:extLst>
            <a:ext uri="{FF2B5EF4-FFF2-40B4-BE49-F238E27FC236}">
              <a16:creationId xmlns:a16="http://schemas.microsoft.com/office/drawing/2014/main" id="{00000000-0008-0000-0500-00007C000000}"/>
            </a:ext>
          </a:extLst>
        </xdr:cNvPr>
        <xdr:cNvSpPr txBox="1"/>
      </xdr:nvSpPr>
      <xdr:spPr>
        <a:xfrm>
          <a:off x="31246009" y="6023569"/>
          <a:ext cx="3176317" cy="610611"/>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28747296-4353-459D-AFF0-F13E0BD9962C}" type="TxLink">
            <a:rPr lang="en-US" sz="1500" b="0" i="0" u="none" strike="noStrike">
              <a:solidFill>
                <a:srgbClr val="000000"/>
              </a:solidFill>
              <a:effectLst/>
              <a:latin typeface="Calibri"/>
            </a:rPr>
            <a:pPr/>
            <a:t>Opportunities #2</a:t>
          </a:fld>
          <a:endParaRPr lang="en-US" sz="1500" b="0">
            <a:effectLst/>
          </a:endParaRPr>
        </a:p>
      </xdr:txBody>
    </xdr:sp>
    <xdr:clientData/>
  </xdr:twoCellAnchor>
  <xdr:twoCellAnchor editAs="absolute">
    <xdr:from>
      <xdr:col>15</xdr:col>
      <xdr:colOff>3189409</xdr:colOff>
      <xdr:row>9</xdr:row>
      <xdr:rowOff>32474</xdr:rowOff>
    </xdr:from>
    <xdr:to>
      <xdr:col>15</xdr:col>
      <xdr:colOff>6472342</xdr:colOff>
      <xdr:row>9</xdr:row>
      <xdr:rowOff>582326</xdr:rowOff>
    </xdr:to>
    <xdr:sp macro="" textlink="$C$17">
      <xdr:nvSpPr>
        <xdr:cNvPr id="125" name="TextBox 124">
          <a:extLst>
            <a:ext uri="{FF2B5EF4-FFF2-40B4-BE49-F238E27FC236}">
              <a16:creationId xmlns:a16="http://schemas.microsoft.com/office/drawing/2014/main" id="{00000000-0008-0000-0500-00007D000000}"/>
            </a:ext>
          </a:extLst>
        </xdr:cNvPr>
        <xdr:cNvSpPr txBox="1"/>
      </xdr:nvSpPr>
      <xdr:spPr>
        <a:xfrm>
          <a:off x="35712955" y="5604599"/>
          <a:ext cx="3269944" cy="549852"/>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2D7ABD4B-4591-40B4-9265-BE1C3FBB5145}" type="TxLink">
            <a:rPr lang="en-US" sz="1500" b="0" i="0" u="none" strike="noStrike">
              <a:solidFill>
                <a:srgbClr val="000000"/>
              </a:solidFill>
              <a:latin typeface="Calibri"/>
              <a:ea typeface="+mn-ea"/>
              <a:cs typeface="+mn-cs"/>
            </a:rPr>
            <a:pPr marL="0" indent="0" algn="l"/>
            <a:t>Opportunities #4</a:t>
          </a:fld>
          <a:endParaRPr lang="en-US" sz="1500" b="0" i="0" u="none" strike="noStrike">
            <a:solidFill>
              <a:srgbClr val="000000"/>
            </a:solidFill>
            <a:latin typeface="Calibri"/>
            <a:ea typeface="+mn-ea"/>
            <a:cs typeface="+mn-cs"/>
          </a:endParaRPr>
        </a:p>
      </xdr:txBody>
    </xdr:sp>
    <xdr:clientData/>
  </xdr:twoCellAnchor>
  <xdr:twoCellAnchor editAs="absolute">
    <xdr:from>
      <xdr:col>15</xdr:col>
      <xdr:colOff>2865300</xdr:colOff>
      <xdr:row>10</xdr:row>
      <xdr:rowOff>383018</xdr:rowOff>
    </xdr:from>
    <xdr:to>
      <xdr:col>15</xdr:col>
      <xdr:colOff>5999201</xdr:colOff>
      <xdr:row>11</xdr:row>
      <xdr:rowOff>309192</xdr:rowOff>
    </xdr:to>
    <xdr:sp macro="" textlink="$C$18">
      <xdr:nvSpPr>
        <xdr:cNvPr id="126" name="TextBox 125">
          <a:extLst>
            <a:ext uri="{FF2B5EF4-FFF2-40B4-BE49-F238E27FC236}">
              <a16:creationId xmlns:a16="http://schemas.microsoft.com/office/drawing/2014/main" id="{00000000-0008-0000-0500-00007E000000}"/>
            </a:ext>
          </a:extLst>
        </xdr:cNvPr>
        <xdr:cNvSpPr txBox="1"/>
      </xdr:nvSpPr>
      <xdr:spPr>
        <a:xfrm>
          <a:off x="35388846" y="6574268"/>
          <a:ext cx="3133901" cy="545299"/>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AD6DD07B-3289-4914-AF31-ABC2AC19650F}" type="TxLink">
            <a:rPr lang="en-US" sz="1500" b="0" i="0" u="none" strike="noStrike">
              <a:solidFill>
                <a:srgbClr val="000000"/>
              </a:solidFill>
              <a:latin typeface="Calibri"/>
              <a:ea typeface="+mn-ea"/>
              <a:cs typeface="+mn-cs"/>
            </a:rPr>
            <a:pPr marL="0" indent="0" algn="l"/>
            <a:t>Opportunities #5</a:t>
          </a:fld>
          <a:endParaRPr lang="en-US" sz="1500" b="0" i="0" u="none" strike="noStrike">
            <a:solidFill>
              <a:srgbClr val="000000"/>
            </a:solidFill>
            <a:latin typeface="Calibri"/>
            <a:ea typeface="+mn-ea"/>
            <a:cs typeface="+mn-cs"/>
          </a:endParaRPr>
        </a:p>
      </xdr:txBody>
    </xdr:sp>
    <xdr:clientData/>
  </xdr:twoCellAnchor>
  <xdr:twoCellAnchor editAs="absolute">
    <xdr:from>
      <xdr:col>15</xdr:col>
      <xdr:colOff>216840</xdr:colOff>
      <xdr:row>11</xdr:row>
      <xdr:rowOff>387054</xdr:rowOff>
    </xdr:from>
    <xdr:to>
      <xdr:col>15</xdr:col>
      <xdr:colOff>2276850</xdr:colOff>
      <xdr:row>11</xdr:row>
      <xdr:rowOff>387054</xdr:rowOff>
    </xdr:to>
    <xdr:cxnSp macro="">
      <xdr:nvCxnSpPr>
        <xdr:cNvPr id="127" name="Straight Arrow Connector 126">
          <a:extLst>
            <a:ext uri="{FF2B5EF4-FFF2-40B4-BE49-F238E27FC236}">
              <a16:creationId xmlns:a16="http://schemas.microsoft.com/office/drawing/2014/main" id="{00000000-0008-0000-0500-00007F000000}"/>
            </a:ext>
          </a:extLst>
        </xdr:cNvPr>
        <xdr:cNvCxnSpPr/>
      </xdr:nvCxnSpPr>
      <xdr:spPr>
        <a:xfrm>
          <a:off x="32740386" y="7197429"/>
          <a:ext cx="2060010"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1175008</xdr:colOff>
      <xdr:row>11</xdr:row>
      <xdr:rowOff>112910</xdr:rowOff>
    </xdr:from>
    <xdr:to>
      <xdr:col>15</xdr:col>
      <xdr:colOff>1640223</xdr:colOff>
      <xdr:row>12</xdr:row>
      <xdr:rowOff>113473</xdr:rowOff>
    </xdr:to>
    <xdr:sp macro="" textlink="$C$16">
      <xdr:nvSpPr>
        <xdr:cNvPr id="128" name="TextBox 127">
          <a:extLst>
            <a:ext uri="{FF2B5EF4-FFF2-40B4-BE49-F238E27FC236}">
              <a16:creationId xmlns:a16="http://schemas.microsoft.com/office/drawing/2014/main" id="{00000000-0008-0000-0500-000080000000}"/>
            </a:ext>
          </a:extLst>
        </xdr:cNvPr>
        <xdr:cNvSpPr txBox="1"/>
      </xdr:nvSpPr>
      <xdr:spPr>
        <a:xfrm>
          <a:off x="30983928" y="6923285"/>
          <a:ext cx="3179841" cy="619688"/>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787D3103-AA0C-4911-AC55-E93C16B86AC5}" type="TxLink">
            <a:rPr lang="en-US" sz="1500" b="0" i="0" u="none" strike="noStrike">
              <a:solidFill>
                <a:srgbClr val="000000"/>
              </a:solidFill>
              <a:effectLst/>
              <a:latin typeface="Calibri"/>
            </a:rPr>
            <a:pPr/>
            <a:t>Opportunities #3</a:t>
          </a:fld>
          <a:endParaRPr lang="en-US" sz="1500" b="0">
            <a:effectLst/>
          </a:endParaRPr>
        </a:p>
      </xdr:txBody>
    </xdr:sp>
    <xdr:clientData/>
  </xdr:twoCellAnchor>
  <xdr:twoCellAnchor editAs="absolute">
    <xdr:from>
      <xdr:col>15</xdr:col>
      <xdr:colOff>337942</xdr:colOff>
      <xdr:row>3</xdr:row>
      <xdr:rowOff>529787</xdr:rowOff>
    </xdr:from>
    <xdr:to>
      <xdr:col>15</xdr:col>
      <xdr:colOff>2377095</xdr:colOff>
      <xdr:row>3</xdr:row>
      <xdr:rowOff>529787</xdr:rowOff>
    </xdr:to>
    <xdr:cxnSp macro="">
      <xdr:nvCxnSpPr>
        <xdr:cNvPr id="129" name="Straight Arrow Connector 128">
          <a:extLst>
            <a:ext uri="{FF2B5EF4-FFF2-40B4-BE49-F238E27FC236}">
              <a16:creationId xmlns:a16="http://schemas.microsoft.com/office/drawing/2014/main" id="{00000000-0008-0000-0500-000081000000}"/>
            </a:ext>
          </a:extLst>
        </xdr:cNvPr>
        <xdr:cNvCxnSpPr/>
      </xdr:nvCxnSpPr>
      <xdr:spPr>
        <a:xfrm>
          <a:off x="32861488" y="2387162"/>
          <a:ext cx="2039153"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659546</xdr:colOff>
      <xdr:row>5</xdr:row>
      <xdr:rowOff>328178</xdr:rowOff>
    </xdr:from>
    <xdr:to>
      <xdr:col>15</xdr:col>
      <xdr:colOff>2660323</xdr:colOff>
      <xdr:row>5</xdr:row>
      <xdr:rowOff>328178</xdr:rowOff>
    </xdr:to>
    <xdr:cxnSp macro="">
      <xdr:nvCxnSpPr>
        <xdr:cNvPr id="130" name="Straight Arrow Connector 129">
          <a:extLst>
            <a:ext uri="{FF2B5EF4-FFF2-40B4-BE49-F238E27FC236}">
              <a16:creationId xmlns:a16="http://schemas.microsoft.com/office/drawing/2014/main" id="{00000000-0008-0000-0500-000082000000}"/>
            </a:ext>
          </a:extLst>
        </xdr:cNvPr>
        <xdr:cNvCxnSpPr/>
      </xdr:nvCxnSpPr>
      <xdr:spPr>
        <a:xfrm>
          <a:off x="33183092" y="3423803"/>
          <a:ext cx="200077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2486610</xdr:colOff>
      <xdr:row>4</xdr:row>
      <xdr:rowOff>234506</xdr:rowOff>
    </xdr:from>
    <xdr:to>
      <xdr:col>15</xdr:col>
      <xdr:colOff>4548909</xdr:colOff>
      <xdr:row>4</xdr:row>
      <xdr:rowOff>234506</xdr:rowOff>
    </xdr:to>
    <xdr:cxnSp macro="">
      <xdr:nvCxnSpPr>
        <xdr:cNvPr id="131" name="Straight Arrow Connector 130">
          <a:extLst>
            <a:ext uri="{FF2B5EF4-FFF2-40B4-BE49-F238E27FC236}">
              <a16:creationId xmlns:a16="http://schemas.microsoft.com/office/drawing/2014/main" id="{00000000-0008-0000-0500-000083000000}"/>
            </a:ext>
          </a:extLst>
        </xdr:cNvPr>
        <xdr:cNvCxnSpPr/>
      </xdr:nvCxnSpPr>
      <xdr:spPr>
        <a:xfrm flipH="1">
          <a:off x="35010156" y="2711006"/>
          <a:ext cx="206229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2824270</xdr:colOff>
      <xdr:row>6</xdr:row>
      <xdr:rowOff>117733</xdr:rowOff>
    </xdr:from>
    <xdr:to>
      <xdr:col>15</xdr:col>
      <xdr:colOff>4870118</xdr:colOff>
      <xdr:row>6</xdr:row>
      <xdr:rowOff>117733</xdr:rowOff>
    </xdr:to>
    <xdr:cxnSp macro="">
      <xdr:nvCxnSpPr>
        <xdr:cNvPr id="132" name="Straight Arrow Connector 131">
          <a:extLst>
            <a:ext uri="{FF2B5EF4-FFF2-40B4-BE49-F238E27FC236}">
              <a16:creationId xmlns:a16="http://schemas.microsoft.com/office/drawing/2014/main" id="{00000000-0008-0000-0500-000084000000}"/>
            </a:ext>
          </a:extLst>
        </xdr:cNvPr>
        <xdr:cNvCxnSpPr/>
      </xdr:nvCxnSpPr>
      <xdr:spPr>
        <a:xfrm flipH="1">
          <a:off x="35347816" y="3832483"/>
          <a:ext cx="204584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1395524</xdr:colOff>
      <xdr:row>3</xdr:row>
      <xdr:rowOff>270599</xdr:rowOff>
    </xdr:from>
    <xdr:to>
      <xdr:col>15</xdr:col>
      <xdr:colOff>1956626</xdr:colOff>
      <xdr:row>4</xdr:row>
      <xdr:rowOff>270599</xdr:rowOff>
    </xdr:to>
    <xdr:sp macro="" textlink="$C$8">
      <xdr:nvSpPr>
        <xdr:cNvPr id="133" name="TextBox 132">
          <a:extLst>
            <a:ext uri="{FF2B5EF4-FFF2-40B4-BE49-F238E27FC236}">
              <a16:creationId xmlns:a16="http://schemas.microsoft.com/office/drawing/2014/main" id="{00000000-0008-0000-0500-000085000000}"/>
            </a:ext>
          </a:extLst>
        </xdr:cNvPr>
        <xdr:cNvSpPr txBox="1"/>
      </xdr:nvSpPr>
      <xdr:spPr>
        <a:xfrm>
          <a:off x="31204444" y="2127974"/>
          <a:ext cx="3275728" cy="619125"/>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33300C0F-70E7-4A7C-B0B3-69BA10AD0E20}" type="TxLink">
            <a:rPr lang="en-US" sz="1500" b="0" i="0" u="none" strike="noStrike">
              <a:solidFill>
                <a:srgbClr val="000000"/>
              </a:solidFill>
              <a:effectLst/>
              <a:latin typeface="Calibri"/>
              <a:ea typeface="+mn-ea"/>
              <a:cs typeface="+mn-cs"/>
            </a:rPr>
            <a:pPr marL="0" indent="0" algn="l"/>
            <a:t>Strength #1</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14</xdr:col>
      <xdr:colOff>1692243</xdr:colOff>
      <xdr:row>4</xdr:row>
      <xdr:rowOff>592076</xdr:rowOff>
    </xdr:from>
    <xdr:to>
      <xdr:col>15</xdr:col>
      <xdr:colOff>2255850</xdr:colOff>
      <xdr:row>6</xdr:row>
      <xdr:rowOff>6245</xdr:rowOff>
    </xdr:to>
    <xdr:sp macro="" textlink="$C$9">
      <xdr:nvSpPr>
        <xdr:cNvPr id="134" name="Internal Strength #2">
          <a:extLst>
            <a:ext uri="{FF2B5EF4-FFF2-40B4-BE49-F238E27FC236}">
              <a16:creationId xmlns:a16="http://schemas.microsoft.com/office/drawing/2014/main" id="{00000000-0008-0000-0500-000086000000}"/>
            </a:ext>
          </a:extLst>
        </xdr:cNvPr>
        <xdr:cNvSpPr txBox="1"/>
      </xdr:nvSpPr>
      <xdr:spPr>
        <a:xfrm>
          <a:off x="31501163" y="3068576"/>
          <a:ext cx="3278233" cy="639430"/>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AB95AE18-17F4-45E8-91AB-273860310256}" type="TxLink">
            <a:rPr lang="en-US" sz="1500" b="0" i="0" u="none" strike="noStrike">
              <a:solidFill>
                <a:srgbClr val="000000"/>
              </a:solidFill>
              <a:effectLst/>
              <a:latin typeface="Calibri"/>
              <a:ea typeface="+mn-ea"/>
              <a:cs typeface="+mn-cs"/>
            </a:rPr>
            <a:pPr marL="0" indent="0" algn="l"/>
            <a:t>Strength #2</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3044560</xdr:colOff>
      <xdr:row>4</xdr:row>
      <xdr:rowOff>67110</xdr:rowOff>
    </xdr:from>
    <xdr:to>
      <xdr:col>15</xdr:col>
      <xdr:colOff>6351116</xdr:colOff>
      <xdr:row>5</xdr:row>
      <xdr:rowOff>84428</xdr:rowOff>
    </xdr:to>
    <xdr:sp macro="" textlink="$C$11">
      <xdr:nvSpPr>
        <xdr:cNvPr id="135" name="External Strength #1">
          <a:extLst>
            <a:ext uri="{FF2B5EF4-FFF2-40B4-BE49-F238E27FC236}">
              <a16:creationId xmlns:a16="http://schemas.microsoft.com/office/drawing/2014/main" id="{00000000-0008-0000-0500-000087000000}"/>
            </a:ext>
          </a:extLst>
        </xdr:cNvPr>
        <xdr:cNvSpPr txBox="1"/>
      </xdr:nvSpPr>
      <xdr:spPr>
        <a:xfrm>
          <a:off x="35568106" y="2543610"/>
          <a:ext cx="3293567" cy="636443"/>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E5580ADD-EE02-4BD5-AC42-177C917038EF}" type="TxLink">
            <a:rPr lang="en-US" sz="1500" b="0" i="0" u="none" strike="noStrike">
              <a:solidFill>
                <a:srgbClr val="000000"/>
              </a:solidFill>
              <a:effectLst/>
              <a:latin typeface="Calibri"/>
              <a:ea typeface="+mn-ea"/>
              <a:cs typeface="+mn-cs"/>
            </a:rPr>
            <a:pPr marL="0" indent="0" algn="l"/>
            <a:t>Strength #4</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3321772</xdr:colOff>
      <xdr:row>5</xdr:row>
      <xdr:rowOff>333874</xdr:rowOff>
    </xdr:from>
    <xdr:to>
      <xdr:col>15</xdr:col>
      <xdr:colOff>6594202</xdr:colOff>
      <xdr:row>6</xdr:row>
      <xdr:rowOff>346729</xdr:rowOff>
    </xdr:to>
    <xdr:sp macro="" textlink="$C$12">
      <xdr:nvSpPr>
        <xdr:cNvPr id="136" name="External Strength #2">
          <a:extLst>
            <a:ext uri="{FF2B5EF4-FFF2-40B4-BE49-F238E27FC236}">
              <a16:creationId xmlns:a16="http://schemas.microsoft.com/office/drawing/2014/main" id="{00000000-0008-0000-0500-000088000000}"/>
            </a:ext>
          </a:extLst>
        </xdr:cNvPr>
        <xdr:cNvSpPr txBox="1"/>
      </xdr:nvSpPr>
      <xdr:spPr>
        <a:xfrm>
          <a:off x="35845318" y="3429499"/>
          <a:ext cx="3259441" cy="631980"/>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71F1A0F2-7709-4A25-94FE-20E85B112FD8}" type="TxLink">
            <a:rPr lang="en-US" sz="1500" b="0" i="0" u="none" strike="noStrike">
              <a:solidFill>
                <a:srgbClr val="000000"/>
              </a:solidFill>
              <a:effectLst/>
              <a:latin typeface="Calibri"/>
              <a:ea typeface="+mn-ea"/>
              <a:cs typeface="+mn-cs"/>
            </a:rPr>
            <a:pPr marL="0" indent="0" algn="l"/>
            <a:t>Strength #5</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984939</xdr:colOff>
      <xdr:row>7</xdr:row>
      <xdr:rowOff>174778</xdr:rowOff>
    </xdr:from>
    <xdr:to>
      <xdr:col>15</xdr:col>
      <xdr:colOff>3006059</xdr:colOff>
      <xdr:row>7</xdr:row>
      <xdr:rowOff>174778</xdr:rowOff>
    </xdr:to>
    <xdr:cxnSp macro="">
      <xdr:nvCxnSpPr>
        <xdr:cNvPr id="137" name="Straight Arrow Connector 136">
          <a:extLst>
            <a:ext uri="{FF2B5EF4-FFF2-40B4-BE49-F238E27FC236}">
              <a16:creationId xmlns:a16="http://schemas.microsoft.com/office/drawing/2014/main" id="{00000000-0008-0000-0500-000089000000}"/>
            </a:ext>
          </a:extLst>
        </xdr:cNvPr>
        <xdr:cNvCxnSpPr/>
      </xdr:nvCxnSpPr>
      <xdr:spPr>
        <a:xfrm>
          <a:off x="33508485" y="4508653"/>
          <a:ext cx="2021120"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1951603</xdr:colOff>
      <xdr:row>6</xdr:row>
      <xdr:rowOff>350980</xdr:rowOff>
    </xdr:from>
    <xdr:to>
      <xdr:col>15</xdr:col>
      <xdr:colOff>2504216</xdr:colOff>
      <xdr:row>7</xdr:row>
      <xdr:rowOff>346907</xdr:rowOff>
    </xdr:to>
    <xdr:sp macro="" textlink="$C$10">
      <xdr:nvSpPr>
        <xdr:cNvPr id="138" name="Internal Strength #3">
          <a:extLst>
            <a:ext uri="{FF2B5EF4-FFF2-40B4-BE49-F238E27FC236}">
              <a16:creationId xmlns:a16="http://schemas.microsoft.com/office/drawing/2014/main" id="{00000000-0008-0000-0500-00008A000000}"/>
            </a:ext>
          </a:extLst>
        </xdr:cNvPr>
        <xdr:cNvSpPr txBox="1"/>
      </xdr:nvSpPr>
      <xdr:spPr>
        <a:xfrm>
          <a:off x="31756194" y="4065730"/>
          <a:ext cx="3271568" cy="615052"/>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6CB4F48C-D8FE-4811-A0C7-CF798A3B5477}" type="TxLink">
            <a:rPr lang="en-US" sz="1500" b="0" i="0" u="none" strike="noStrike">
              <a:solidFill>
                <a:srgbClr val="000000"/>
              </a:solidFill>
              <a:effectLst/>
              <a:latin typeface="Calibri"/>
              <a:ea typeface="+mn-ea"/>
              <a:cs typeface="+mn-cs"/>
            </a:rPr>
            <a:pPr marL="0" indent="0" algn="l"/>
            <a:t>Strength #3</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16</xdr:col>
      <xdr:colOff>2211769</xdr:colOff>
      <xdr:row>8</xdr:row>
      <xdr:rowOff>420991</xdr:rowOff>
    </xdr:from>
    <xdr:to>
      <xdr:col>16</xdr:col>
      <xdr:colOff>4249358</xdr:colOff>
      <xdr:row>8</xdr:row>
      <xdr:rowOff>420991</xdr:rowOff>
    </xdr:to>
    <xdr:cxnSp macro="">
      <xdr:nvCxnSpPr>
        <xdr:cNvPr id="139" name="Straight Arrow Connector 138">
          <a:extLst>
            <a:ext uri="{FF2B5EF4-FFF2-40B4-BE49-F238E27FC236}">
              <a16:creationId xmlns:a16="http://schemas.microsoft.com/office/drawing/2014/main" id="{00000000-0008-0000-0500-00008B000000}"/>
            </a:ext>
          </a:extLst>
        </xdr:cNvPr>
        <xdr:cNvCxnSpPr/>
      </xdr:nvCxnSpPr>
      <xdr:spPr>
        <a:xfrm>
          <a:off x="41736189" y="5373991"/>
          <a:ext cx="203758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328074</xdr:colOff>
      <xdr:row>8</xdr:row>
      <xdr:rowOff>119063</xdr:rowOff>
    </xdr:from>
    <xdr:to>
      <xdr:col>16</xdr:col>
      <xdr:colOff>3642984</xdr:colOff>
      <xdr:row>9</xdr:row>
      <xdr:rowOff>49792</xdr:rowOff>
    </xdr:to>
    <xdr:sp macro="" textlink="$E$14">
      <xdr:nvSpPr>
        <xdr:cNvPr id="140" name="TextBox 139">
          <a:extLst>
            <a:ext uri="{FF2B5EF4-FFF2-40B4-BE49-F238E27FC236}">
              <a16:creationId xmlns:a16="http://schemas.microsoft.com/office/drawing/2014/main" id="{00000000-0008-0000-0500-00008C000000}"/>
            </a:ext>
          </a:extLst>
        </xdr:cNvPr>
        <xdr:cNvSpPr txBox="1"/>
      </xdr:nvSpPr>
      <xdr:spPr>
        <a:xfrm>
          <a:off x="39852494" y="5072063"/>
          <a:ext cx="3314910" cy="549854"/>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7B75EF39-9478-4D55-A5A6-635E8EADA240}" type="TxLink">
            <a:rPr lang="en-US" sz="1500" b="0" i="0" u="none" strike="noStrike">
              <a:solidFill>
                <a:srgbClr val="000000"/>
              </a:solidFill>
              <a:latin typeface="Calibri"/>
            </a:rPr>
            <a:pPr algn="l"/>
            <a:t>Threat #1</a:t>
          </a:fld>
          <a:endParaRPr lang="en-US" sz="1500" b="0">
            <a:solidFill>
              <a:sysClr val="windowText" lastClr="000000"/>
            </a:solidFill>
          </a:endParaRPr>
        </a:p>
      </xdr:txBody>
    </xdr:sp>
    <xdr:clientData/>
  </xdr:twoCellAnchor>
  <xdr:twoCellAnchor editAs="absolute">
    <xdr:from>
      <xdr:col>16</xdr:col>
      <xdr:colOff>1957195</xdr:colOff>
      <xdr:row>10</xdr:row>
      <xdr:rowOff>85840</xdr:rowOff>
    </xdr:from>
    <xdr:to>
      <xdr:col>16</xdr:col>
      <xdr:colOff>4005918</xdr:colOff>
      <xdr:row>10</xdr:row>
      <xdr:rowOff>85840</xdr:rowOff>
    </xdr:to>
    <xdr:cxnSp macro="">
      <xdr:nvCxnSpPr>
        <xdr:cNvPr id="141" name="Straight Arrow Connector 140">
          <a:extLst>
            <a:ext uri="{FF2B5EF4-FFF2-40B4-BE49-F238E27FC236}">
              <a16:creationId xmlns:a16="http://schemas.microsoft.com/office/drawing/2014/main" id="{00000000-0008-0000-0500-00008D000000}"/>
            </a:ext>
          </a:extLst>
        </xdr:cNvPr>
        <xdr:cNvCxnSpPr/>
      </xdr:nvCxnSpPr>
      <xdr:spPr>
        <a:xfrm>
          <a:off x="41481615" y="6277090"/>
          <a:ext cx="2048723"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69459</xdr:colOff>
      <xdr:row>9</xdr:row>
      <xdr:rowOff>294229</xdr:rowOff>
    </xdr:from>
    <xdr:to>
      <xdr:col>16</xdr:col>
      <xdr:colOff>3433821</xdr:colOff>
      <xdr:row>10</xdr:row>
      <xdr:rowOff>219004</xdr:rowOff>
    </xdr:to>
    <xdr:sp macro="" textlink="$E$15">
      <xdr:nvSpPr>
        <xdr:cNvPr id="142" name="TextBox 141">
          <a:extLst>
            <a:ext uri="{FF2B5EF4-FFF2-40B4-BE49-F238E27FC236}">
              <a16:creationId xmlns:a16="http://schemas.microsoft.com/office/drawing/2014/main" id="{00000000-0008-0000-0500-00008E000000}"/>
            </a:ext>
          </a:extLst>
        </xdr:cNvPr>
        <xdr:cNvSpPr txBox="1"/>
      </xdr:nvSpPr>
      <xdr:spPr>
        <a:xfrm>
          <a:off x="39593879" y="5866354"/>
          <a:ext cx="3364362" cy="543900"/>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ADE68740-AA82-4CDA-AF38-9F95BBC7D7BF}" type="TxLink">
            <a:rPr lang="en-US" sz="1500" b="0" i="0" u="none" strike="noStrike">
              <a:solidFill>
                <a:srgbClr val="000000"/>
              </a:solidFill>
              <a:latin typeface="Calibri"/>
            </a:rPr>
            <a:pPr algn="l"/>
            <a:t>Threat #2</a:t>
          </a:fld>
          <a:endParaRPr lang="en-US" sz="1500" b="0">
            <a:solidFill>
              <a:sysClr val="windowText" lastClr="000000"/>
            </a:solidFill>
          </a:endParaRPr>
        </a:p>
      </xdr:txBody>
    </xdr:sp>
    <xdr:clientData/>
  </xdr:twoCellAnchor>
  <xdr:twoCellAnchor editAs="absolute">
    <xdr:from>
      <xdr:col>16</xdr:col>
      <xdr:colOff>1682825</xdr:colOff>
      <xdr:row>11</xdr:row>
      <xdr:rowOff>286657</xdr:rowOff>
    </xdr:from>
    <xdr:to>
      <xdr:col>16</xdr:col>
      <xdr:colOff>3734269</xdr:colOff>
      <xdr:row>11</xdr:row>
      <xdr:rowOff>286657</xdr:rowOff>
    </xdr:to>
    <xdr:cxnSp macro="">
      <xdr:nvCxnSpPr>
        <xdr:cNvPr id="143" name="Straight Arrow Connector 142">
          <a:extLst>
            <a:ext uri="{FF2B5EF4-FFF2-40B4-BE49-F238E27FC236}">
              <a16:creationId xmlns:a16="http://schemas.microsoft.com/office/drawing/2014/main" id="{00000000-0008-0000-0500-00008F000000}"/>
            </a:ext>
          </a:extLst>
        </xdr:cNvPr>
        <xdr:cNvCxnSpPr/>
      </xdr:nvCxnSpPr>
      <xdr:spPr>
        <a:xfrm>
          <a:off x="41207245" y="7097032"/>
          <a:ext cx="2051444"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6887049</xdr:colOff>
      <xdr:row>10</xdr:row>
      <xdr:rowOff>604417</xdr:rowOff>
    </xdr:from>
    <xdr:to>
      <xdr:col>16</xdr:col>
      <xdr:colOff>3304211</xdr:colOff>
      <xdr:row>11</xdr:row>
      <xdr:rowOff>548027</xdr:rowOff>
    </xdr:to>
    <xdr:sp macro="" textlink="$E$16">
      <xdr:nvSpPr>
        <xdr:cNvPr id="144" name="TextBox 143">
          <a:extLst>
            <a:ext uri="{FF2B5EF4-FFF2-40B4-BE49-F238E27FC236}">
              <a16:creationId xmlns:a16="http://schemas.microsoft.com/office/drawing/2014/main" id="{00000000-0008-0000-0500-000090000000}"/>
            </a:ext>
          </a:extLst>
        </xdr:cNvPr>
        <xdr:cNvSpPr txBox="1"/>
      </xdr:nvSpPr>
      <xdr:spPr>
        <a:xfrm>
          <a:off x="39397606" y="6795667"/>
          <a:ext cx="3431025" cy="562735"/>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6BB04C8A-18FE-48F4-A62B-60704B5B22D7}" type="TxLink">
            <a:rPr lang="en-US" sz="1500" b="0" i="0" u="none" strike="noStrike">
              <a:solidFill>
                <a:srgbClr val="000000"/>
              </a:solidFill>
              <a:latin typeface="Calibri"/>
            </a:rPr>
            <a:pPr algn="l"/>
            <a:t>Threat #3</a:t>
          </a:fld>
          <a:endParaRPr lang="en-US" sz="1500" b="0">
            <a:solidFill>
              <a:sysClr val="windowText" lastClr="000000"/>
            </a:solidFill>
          </a:endParaRPr>
        </a:p>
      </xdr:txBody>
    </xdr:sp>
    <xdr:clientData/>
  </xdr:twoCellAnchor>
  <xdr:twoCellAnchor editAs="absolute">
    <xdr:from>
      <xdr:col>16</xdr:col>
      <xdr:colOff>4143734</xdr:colOff>
      <xdr:row>9</xdr:row>
      <xdr:rowOff>228391</xdr:rowOff>
    </xdr:from>
    <xdr:to>
      <xdr:col>16</xdr:col>
      <xdr:colOff>6200803</xdr:colOff>
      <xdr:row>9</xdr:row>
      <xdr:rowOff>228391</xdr:rowOff>
    </xdr:to>
    <xdr:cxnSp macro="">
      <xdr:nvCxnSpPr>
        <xdr:cNvPr id="145" name="Straight Arrow Connector 144">
          <a:extLst>
            <a:ext uri="{FF2B5EF4-FFF2-40B4-BE49-F238E27FC236}">
              <a16:creationId xmlns:a16="http://schemas.microsoft.com/office/drawing/2014/main" id="{00000000-0008-0000-0500-000091000000}"/>
            </a:ext>
          </a:extLst>
        </xdr:cNvPr>
        <xdr:cNvCxnSpPr/>
      </xdr:nvCxnSpPr>
      <xdr:spPr>
        <a:xfrm flipH="1">
          <a:off x="43668154" y="5800516"/>
          <a:ext cx="2044081"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4608728</xdr:colOff>
      <xdr:row>8</xdr:row>
      <xdr:rowOff>565007</xdr:rowOff>
    </xdr:from>
    <xdr:to>
      <xdr:col>17</xdr:col>
      <xdr:colOff>852592</xdr:colOff>
      <xdr:row>9</xdr:row>
      <xdr:rowOff>513052</xdr:rowOff>
    </xdr:to>
    <xdr:sp macro="" textlink="$E$17">
      <xdr:nvSpPr>
        <xdr:cNvPr id="146" name="TextBox 145">
          <a:extLst>
            <a:ext uri="{FF2B5EF4-FFF2-40B4-BE49-F238E27FC236}">
              <a16:creationId xmlns:a16="http://schemas.microsoft.com/office/drawing/2014/main" id="{00000000-0008-0000-0500-000092000000}"/>
            </a:ext>
          </a:extLst>
        </xdr:cNvPr>
        <xdr:cNvSpPr txBox="1"/>
      </xdr:nvSpPr>
      <xdr:spPr>
        <a:xfrm>
          <a:off x="44133148" y="5518007"/>
          <a:ext cx="3244740" cy="567170"/>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D50D3272-8246-4CB1-8DD6-20438327886C}" type="TxLink">
            <a:rPr lang="en-US" sz="1500" b="0" i="0" u="none" strike="noStrike">
              <a:solidFill>
                <a:srgbClr val="000000"/>
              </a:solidFill>
              <a:latin typeface="Calibri"/>
              <a:ea typeface="+mn-ea"/>
              <a:cs typeface="+mn-cs"/>
            </a:rPr>
            <a:pPr marL="0" indent="0" algn="l"/>
            <a:t>Threat #4</a:t>
          </a:fld>
          <a:endParaRPr lang="en-US" sz="1500" b="0" i="0" u="none" strike="noStrike">
            <a:solidFill>
              <a:srgbClr val="000000"/>
            </a:solidFill>
            <a:latin typeface="Calibri"/>
            <a:ea typeface="+mn-ea"/>
            <a:cs typeface="+mn-cs"/>
          </a:endParaRPr>
        </a:p>
      </xdr:txBody>
    </xdr:sp>
    <xdr:clientData/>
  </xdr:twoCellAnchor>
  <xdr:twoCellAnchor editAs="absolute">
    <xdr:from>
      <xdr:col>16</xdr:col>
      <xdr:colOff>4403715</xdr:colOff>
      <xdr:row>10</xdr:row>
      <xdr:rowOff>321176</xdr:rowOff>
    </xdr:from>
    <xdr:to>
      <xdr:col>17</xdr:col>
      <xdr:colOff>643141</xdr:colOff>
      <xdr:row>11</xdr:row>
      <xdr:rowOff>264459</xdr:rowOff>
    </xdr:to>
    <xdr:sp macro="" textlink="$E$18">
      <xdr:nvSpPr>
        <xdr:cNvPr id="147" name="TextBox 146">
          <a:extLst>
            <a:ext uri="{FF2B5EF4-FFF2-40B4-BE49-F238E27FC236}">
              <a16:creationId xmlns:a16="http://schemas.microsoft.com/office/drawing/2014/main" id="{00000000-0008-0000-0500-000093000000}"/>
            </a:ext>
          </a:extLst>
        </xdr:cNvPr>
        <xdr:cNvSpPr txBox="1"/>
      </xdr:nvSpPr>
      <xdr:spPr>
        <a:xfrm>
          <a:off x="43928135" y="6512426"/>
          <a:ext cx="3240302" cy="562408"/>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83C0B61-30B5-447D-9A32-298FB82A993D}" type="TxLink">
            <a:rPr lang="en-US" sz="1500" b="0" i="0" u="none" strike="noStrike">
              <a:solidFill>
                <a:srgbClr val="000000"/>
              </a:solidFill>
              <a:latin typeface="Calibri"/>
              <a:ea typeface="+mn-ea"/>
              <a:cs typeface="+mn-cs"/>
            </a:rPr>
            <a:pPr marL="0" indent="0" algn="l"/>
            <a:t>Threat #5</a:t>
          </a:fld>
          <a:endParaRPr lang="en-US" sz="1500" b="0" i="0" u="none" strike="noStrike">
            <a:solidFill>
              <a:srgbClr val="000000"/>
            </a:solidFill>
            <a:latin typeface="Calibri"/>
            <a:ea typeface="+mn-ea"/>
            <a:cs typeface="+mn-cs"/>
          </a:endParaRPr>
        </a:p>
      </xdr:txBody>
    </xdr:sp>
    <xdr:clientData/>
  </xdr:twoCellAnchor>
  <xdr:twoCellAnchor editAs="absolute">
    <xdr:from>
      <xdr:col>16</xdr:col>
      <xdr:colOff>2345940</xdr:colOff>
      <xdr:row>1</xdr:row>
      <xdr:rowOff>374507</xdr:rowOff>
    </xdr:from>
    <xdr:to>
      <xdr:col>16</xdr:col>
      <xdr:colOff>4591155</xdr:colOff>
      <xdr:row>2</xdr:row>
      <xdr:rowOff>435249</xdr:rowOff>
    </xdr:to>
    <xdr:sp macro="" textlink="">
      <xdr:nvSpPr>
        <xdr:cNvPr id="148" name="TextBox 147">
          <a:hlinkClick xmlns:r="http://schemas.openxmlformats.org/officeDocument/2006/relationships" r:id="rId3"/>
          <a:extLst>
            <a:ext uri="{FF2B5EF4-FFF2-40B4-BE49-F238E27FC236}">
              <a16:creationId xmlns:a16="http://schemas.microsoft.com/office/drawing/2014/main" id="{00000000-0008-0000-0500-000094000000}"/>
            </a:ext>
          </a:extLst>
        </xdr:cNvPr>
        <xdr:cNvSpPr txBox="1"/>
      </xdr:nvSpPr>
      <xdr:spPr>
        <a:xfrm>
          <a:off x="41870360" y="993632"/>
          <a:ext cx="2245215" cy="679867"/>
        </a:xfrm>
        <a:prstGeom prst="rect">
          <a:avLst/>
        </a:prstGeom>
        <a:solidFill>
          <a:srgbClr val="C0000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Weaknesses</a:t>
          </a:r>
        </a:p>
      </xdr:txBody>
    </xdr:sp>
    <xdr:clientData/>
  </xdr:twoCellAnchor>
  <xdr:twoCellAnchor editAs="absolute">
    <xdr:from>
      <xdr:col>16</xdr:col>
      <xdr:colOff>1756358</xdr:colOff>
      <xdr:row>4</xdr:row>
      <xdr:rowOff>2939</xdr:rowOff>
    </xdr:from>
    <xdr:to>
      <xdr:col>16</xdr:col>
      <xdr:colOff>3791225</xdr:colOff>
      <xdr:row>4</xdr:row>
      <xdr:rowOff>2939</xdr:rowOff>
    </xdr:to>
    <xdr:cxnSp macro="">
      <xdr:nvCxnSpPr>
        <xdr:cNvPr id="149" name="Straight Arrow Connector 148">
          <a:extLst>
            <a:ext uri="{FF2B5EF4-FFF2-40B4-BE49-F238E27FC236}">
              <a16:creationId xmlns:a16="http://schemas.microsoft.com/office/drawing/2014/main" id="{00000000-0008-0000-0500-000095000000}"/>
            </a:ext>
          </a:extLst>
        </xdr:cNvPr>
        <xdr:cNvCxnSpPr/>
      </xdr:nvCxnSpPr>
      <xdr:spPr>
        <a:xfrm>
          <a:off x="41280778" y="2479439"/>
          <a:ext cx="203486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6925149</xdr:colOff>
      <xdr:row>3</xdr:row>
      <xdr:rowOff>287917</xdr:rowOff>
    </xdr:from>
    <xdr:to>
      <xdr:col>16</xdr:col>
      <xdr:colOff>3313939</xdr:colOff>
      <xdr:row>4</xdr:row>
      <xdr:rowOff>253281</xdr:rowOff>
    </xdr:to>
    <xdr:sp macro="" textlink="$E$8">
      <xdr:nvSpPr>
        <xdr:cNvPr id="150" name="TextBox 149">
          <a:extLst>
            <a:ext uri="{FF2B5EF4-FFF2-40B4-BE49-F238E27FC236}">
              <a16:creationId xmlns:a16="http://schemas.microsoft.com/office/drawing/2014/main" id="{00000000-0008-0000-0500-000096000000}"/>
            </a:ext>
          </a:extLst>
        </xdr:cNvPr>
        <xdr:cNvSpPr txBox="1"/>
      </xdr:nvSpPr>
      <xdr:spPr>
        <a:xfrm>
          <a:off x="39435706" y="2145292"/>
          <a:ext cx="3402653" cy="584489"/>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D417C29B-3F90-4AB8-A627-4168E04C8B7F}" type="TxLink">
            <a:rPr lang="en-US" sz="1500" b="0" i="0" u="none" strike="noStrike">
              <a:solidFill>
                <a:srgbClr val="000000"/>
              </a:solidFill>
              <a:latin typeface="Calibri"/>
            </a:rPr>
            <a:pPr algn="l"/>
            <a:t>Weakness #1</a:t>
          </a:fld>
          <a:endParaRPr lang="en-US" sz="1500" b="0">
            <a:solidFill>
              <a:sysClr val="windowText" lastClr="000000"/>
            </a:solidFill>
          </a:endParaRPr>
        </a:p>
      </xdr:txBody>
    </xdr:sp>
    <xdr:clientData/>
  </xdr:twoCellAnchor>
  <xdr:twoCellAnchor editAs="absolute">
    <xdr:from>
      <xdr:col>16</xdr:col>
      <xdr:colOff>2029016</xdr:colOff>
      <xdr:row>5</xdr:row>
      <xdr:rowOff>294161</xdr:rowOff>
    </xdr:from>
    <xdr:to>
      <xdr:col>16</xdr:col>
      <xdr:colOff>4066604</xdr:colOff>
      <xdr:row>5</xdr:row>
      <xdr:rowOff>294161</xdr:rowOff>
    </xdr:to>
    <xdr:cxnSp macro="">
      <xdr:nvCxnSpPr>
        <xdr:cNvPr id="151" name="Straight Arrow Connector 150">
          <a:extLst>
            <a:ext uri="{FF2B5EF4-FFF2-40B4-BE49-F238E27FC236}">
              <a16:creationId xmlns:a16="http://schemas.microsoft.com/office/drawing/2014/main" id="{00000000-0008-0000-0500-000097000000}"/>
            </a:ext>
          </a:extLst>
        </xdr:cNvPr>
        <xdr:cNvCxnSpPr/>
      </xdr:nvCxnSpPr>
      <xdr:spPr>
        <a:xfrm>
          <a:off x="41553436" y="3389786"/>
          <a:ext cx="203758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203385</xdr:colOff>
      <xdr:row>5</xdr:row>
      <xdr:rowOff>10143</xdr:rowOff>
    </xdr:from>
    <xdr:to>
      <xdr:col>16</xdr:col>
      <xdr:colOff>3542162</xdr:colOff>
      <xdr:row>6</xdr:row>
      <xdr:rowOff>1500</xdr:rowOff>
    </xdr:to>
    <xdr:sp macro="" textlink="$E$9">
      <xdr:nvSpPr>
        <xdr:cNvPr id="152" name="TextBox 151">
          <a:extLst>
            <a:ext uri="{FF2B5EF4-FFF2-40B4-BE49-F238E27FC236}">
              <a16:creationId xmlns:a16="http://schemas.microsoft.com/office/drawing/2014/main" id="{00000000-0008-0000-0500-000098000000}"/>
            </a:ext>
          </a:extLst>
        </xdr:cNvPr>
        <xdr:cNvSpPr txBox="1"/>
      </xdr:nvSpPr>
      <xdr:spPr>
        <a:xfrm>
          <a:off x="39727805" y="3105768"/>
          <a:ext cx="3338777" cy="597493"/>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44F46897-0F25-4A6A-B291-CE256CD62910}" type="TxLink">
            <a:rPr lang="en-US" sz="1500" b="0" i="0" u="none" strike="noStrike">
              <a:solidFill>
                <a:srgbClr val="000000"/>
              </a:solidFill>
              <a:latin typeface="Calibri"/>
            </a:rPr>
            <a:pPr algn="l"/>
            <a:t>Weakness #2</a:t>
          </a:fld>
          <a:endParaRPr lang="en-US" sz="1500" b="0">
            <a:solidFill>
              <a:sysClr val="windowText" lastClr="000000"/>
            </a:solidFill>
          </a:endParaRPr>
        </a:p>
      </xdr:txBody>
    </xdr:sp>
    <xdr:clientData/>
  </xdr:twoCellAnchor>
  <xdr:twoCellAnchor editAs="absolute">
    <xdr:from>
      <xdr:col>16</xdr:col>
      <xdr:colOff>2323364</xdr:colOff>
      <xdr:row>7</xdr:row>
      <xdr:rowOff>109765</xdr:rowOff>
    </xdr:from>
    <xdr:to>
      <xdr:col>16</xdr:col>
      <xdr:colOff>4360953</xdr:colOff>
      <xdr:row>7</xdr:row>
      <xdr:rowOff>109765</xdr:rowOff>
    </xdr:to>
    <xdr:cxnSp macro="">
      <xdr:nvCxnSpPr>
        <xdr:cNvPr id="153" name="Straight Arrow Connector 152">
          <a:extLst>
            <a:ext uri="{FF2B5EF4-FFF2-40B4-BE49-F238E27FC236}">
              <a16:creationId xmlns:a16="http://schemas.microsoft.com/office/drawing/2014/main" id="{00000000-0008-0000-0500-000099000000}"/>
            </a:ext>
          </a:extLst>
        </xdr:cNvPr>
        <xdr:cNvCxnSpPr/>
      </xdr:nvCxnSpPr>
      <xdr:spPr>
        <a:xfrm>
          <a:off x="41847784" y="4443640"/>
          <a:ext cx="203758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652646</xdr:colOff>
      <xdr:row>6</xdr:row>
      <xdr:rowOff>358032</xdr:rowOff>
    </xdr:from>
    <xdr:to>
      <xdr:col>16</xdr:col>
      <xdr:colOff>3932441</xdr:colOff>
      <xdr:row>7</xdr:row>
      <xdr:rowOff>327548</xdr:rowOff>
    </xdr:to>
    <xdr:sp macro="" textlink="$E$10">
      <xdr:nvSpPr>
        <xdr:cNvPr id="154" name="TextBox 153">
          <a:extLst>
            <a:ext uri="{FF2B5EF4-FFF2-40B4-BE49-F238E27FC236}">
              <a16:creationId xmlns:a16="http://schemas.microsoft.com/office/drawing/2014/main" id="{00000000-0008-0000-0500-00009A000000}"/>
            </a:ext>
          </a:extLst>
        </xdr:cNvPr>
        <xdr:cNvSpPr txBox="1"/>
      </xdr:nvSpPr>
      <xdr:spPr>
        <a:xfrm>
          <a:off x="40177066" y="4072782"/>
          <a:ext cx="3279795" cy="588641"/>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290C104A-8ECE-40C0-B5DE-7EE22E0020B7}" type="TxLink">
            <a:rPr lang="en-US" sz="1500" b="0" i="0" u="none" strike="noStrike">
              <a:solidFill>
                <a:srgbClr val="000000"/>
              </a:solidFill>
              <a:latin typeface="Calibri"/>
            </a:rPr>
            <a:pPr algn="l"/>
            <a:t>Weakness #3</a:t>
          </a:fld>
          <a:endParaRPr lang="en-US" sz="1500" b="0">
            <a:solidFill>
              <a:sysClr val="windowText" lastClr="000000"/>
            </a:solidFill>
          </a:endParaRPr>
        </a:p>
      </xdr:txBody>
    </xdr:sp>
    <xdr:clientData/>
  </xdr:twoCellAnchor>
  <xdr:twoCellAnchor editAs="absolute">
    <xdr:from>
      <xdr:col>16</xdr:col>
      <xdr:colOff>3961955</xdr:colOff>
      <xdr:row>4</xdr:row>
      <xdr:rowOff>395120</xdr:rowOff>
    </xdr:from>
    <xdr:to>
      <xdr:col>16</xdr:col>
      <xdr:colOff>6003316</xdr:colOff>
      <xdr:row>4</xdr:row>
      <xdr:rowOff>395120</xdr:rowOff>
    </xdr:to>
    <xdr:cxnSp macro="">
      <xdr:nvCxnSpPr>
        <xdr:cNvPr id="155" name="Straight Arrow Connector 154">
          <a:extLst>
            <a:ext uri="{FF2B5EF4-FFF2-40B4-BE49-F238E27FC236}">
              <a16:creationId xmlns:a16="http://schemas.microsoft.com/office/drawing/2014/main" id="{00000000-0008-0000-0500-00009B000000}"/>
            </a:ext>
          </a:extLst>
        </xdr:cNvPr>
        <xdr:cNvCxnSpPr/>
      </xdr:nvCxnSpPr>
      <xdr:spPr>
        <a:xfrm flipH="1">
          <a:off x="43486375" y="2871620"/>
          <a:ext cx="2041361"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4423483</xdr:colOff>
      <xdr:row>4</xdr:row>
      <xdr:rowOff>49792</xdr:rowOff>
    </xdr:from>
    <xdr:to>
      <xdr:col>17</xdr:col>
      <xdr:colOff>783319</xdr:colOff>
      <xdr:row>5</xdr:row>
      <xdr:rowOff>1300</xdr:rowOff>
    </xdr:to>
    <xdr:sp macro="" textlink="$E$11">
      <xdr:nvSpPr>
        <xdr:cNvPr id="156" name="TextBox 155">
          <a:extLst>
            <a:ext uri="{FF2B5EF4-FFF2-40B4-BE49-F238E27FC236}">
              <a16:creationId xmlns:a16="http://schemas.microsoft.com/office/drawing/2014/main" id="{00000000-0008-0000-0500-00009C000000}"/>
            </a:ext>
          </a:extLst>
        </xdr:cNvPr>
        <xdr:cNvSpPr txBox="1"/>
      </xdr:nvSpPr>
      <xdr:spPr>
        <a:xfrm>
          <a:off x="43947903" y="2526292"/>
          <a:ext cx="3360712" cy="567170"/>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A26C499-BDEB-4A15-97A0-DEEC4F00A4C2}" type="TxLink">
            <a:rPr lang="en-US" sz="1500" b="0" i="0" u="none" strike="noStrike">
              <a:solidFill>
                <a:srgbClr val="000000"/>
              </a:solidFill>
              <a:latin typeface="Calibri"/>
              <a:ea typeface="+mn-ea"/>
              <a:cs typeface="+mn-cs"/>
            </a:rPr>
            <a:pPr marL="0" indent="0" algn="l"/>
            <a:t>Weakness #4</a:t>
          </a:fld>
          <a:endParaRPr lang="en-US" sz="1500" b="0" i="0" u="none" strike="noStrike">
            <a:solidFill>
              <a:srgbClr val="000000"/>
            </a:solidFill>
            <a:latin typeface="Calibri"/>
            <a:ea typeface="+mn-ea"/>
            <a:cs typeface="+mn-cs"/>
          </a:endParaRPr>
        </a:p>
      </xdr:txBody>
    </xdr:sp>
    <xdr:clientData/>
  </xdr:twoCellAnchor>
  <xdr:twoCellAnchor editAs="absolute">
    <xdr:from>
      <xdr:col>16</xdr:col>
      <xdr:colOff>4182004</xdr:colOff>
      <xdr:row>6</xdr:row>
      <xdr:rowOff>208972</xdr:rowOff>
    </xdr:from>
    <xdr:to>
      <xdr:col>16</xdr:col>
      <xdr:colOff>6239074</xdr:colOff>
      <xdr:row>6</xdr:row>
      <xdr:rowOff>208972</xdr:rowOff>
    </xdr:to>
    <xdr:cxnSp macro="">
      <xdr:nvCxnSpPr>
        <xdr:cNvPr id="157" name="Straight Arrow Connector 156">
          <a:extLst>
            <a:ext uri="{FF2B5EF4-FFF2-40B4-BE49-F238E27FC236}">
              <a16:creationId xmlns:a16="http://schemas.microsoft.com/office/drawing/2014/main" id="{00000000-0008-0000-0500-00009D000000}"/>
            </a:ext>
          </a:extLst>
        </xdr:cNvPr>
        <xdr:cNvCxnSpPr/>
      </xdr:nvCxnSpPr>
      <xdr:spPr>
        <a:xfrm flipH="1">
          <a:off x="43706424" y="3923722"/>
          <a:ext cx="2044082"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4723775</xdr:colOff>
      <xdr:row>5</xdr:row>
      <xdr:rowOff>470189</xdr:rowOff>
    </xdr:from>
    <xdr:to>
      <xdr:col>17</xdr:col>
      <xdr:colOff>991137</xdr:colOff>
      <xdr:row>6</xdr:row>
      <xdr:rowOff>409684</xdr:rowOff>
    </xdr:to>
    <xdr:sp macro="" textlink="$E$12">
      <xdr:nvSpPr>
        <xdr:cNvPr id="158" name="TextBox 157">
          <a:extLst>
            <a:ext uri="{FF2B5EF4-FFF2-40B4-BE49-F238E27FC236}">
              <a16:creationId xmlns:a16="http://schemas.microsoft.com/office/drawing/2014/main" id="{00000000-0008-0000-0500-00009E000000}"/>
            </a:ext>
          </a:extLst>
        </xdr:cNvPr>
        <xdr:cNvSpPr txBox="1"/>
      </xdr:nvSpPr>
      <xdr:spPr>
        <a:xfrm>
          <a:off x="44248195" y="3565814"/>
          <a:ext cx="3268238" cy="558620"/>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1E096502-A986-4A73-8980-723A719EFB8C}" type="TxLink">
            <a:rPr lang="en-US" sz="1500" b="0" i="0" u="none" strike="noStrike">
              <a:solidFill>
                <a:srgbClr val="000000"/>
              </a:solidFill>
              <a:latin typeface="Calibri"/>
              <a:ea typeface="+mn-ea"/>
              <a:cs typeface="+mn-cs"/>
            </a:rPr>
            <a:pPr marL="0" indent="0" algn="l"/>
            <a:t>Weakness #5</a:t>
          </a:fld>
          <a:endParaRPr lang="en-US" sz="1500" b="0" i="0" u="none" strike="noStrike">
            <a:solidFill>
              <a:srgbClr val="000000"/>
            </a:solidFill>
            <a:latin typeface="Calibri"/>
            <a:ea typeface="+mn-ea"/>
            <a:cs typeface="+mn-cs"/>
          </a:endParaRPr>
        </a:p>
      </xdr:txBody>
    </xdr:sp>
    <xdr:clientData/>
  </xdr:twoCellAnchor>
  <xdr:twoCellAnchor editAs="absolute">
    <xdr:from>
      <xdr:col>16</xdr:col>
      <xdr:colOff>2182377</xdr:colOff>
      <xdr:row>12</xdr:row>
      <xdr:rowOff>486935</xdr:rowOff>
    </xdr:from>
    <xdr:to>
      <xdr:col>16</xdr:col>
      <xdr:colOff>4504564</xdr:colOff>
      <xdr:row>13</xdr:row>
      <xdr:rowOff>495733</xdr:rowOff>
    </xdr:to>
    <xdr:sp macro="" textlink="">
      <xdr:nvSpPr>
        <xdr:cNvPr id="159" name="TextBox 158">
          <a:hlinkClick xmlns:r="http://schemas.openxmlformats.org/officeDocument/2006/relationships" r:id="rId4"/>
          <a:extLst>
            <a:ext uri="{FF2B5EF4-FFF2-40B4-BE49-F238E27FC236}">
              <a16:creationId xmlns:a16="http://schemas.microsoft.com/office/drawing/2014/main" id="{00000000-0008-0000-0500-00009F000000}"/>
            </a:ext>
          </a:extLst>
        </xdr:cNvPr>
        <xdr:cNvSpPr txBox="1"/>
      </xdr:nvSpPr>
      <xdr:spPr>
        <a:xfrm>
          <a:off x="41706797" y="7916435"/>
          <a:ext cx="2322187" cy="627923"/>
        </a:xfrm>
        <a:prstGeom prst="rect">
          <a:avLst/>
        </a:prstGeom>
        <a:solidFill>
          <a:schemeClr val="accent6">
            <a:lumMod val="75000"/>
          </a:schemeClr>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Threats</a:t>
          </a: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18</xdr:col>
      <xdr:colOff>277090</xdr:colOff>
      <xdr:row>10</xdr:row>
      <xdr:rowOff>588818</xdr:rowOff>
    </xdr:from>
    <xdr:to>
      <xdr:col>19</xdr:col>
      <xdr:colOff>1745341</xdr:colOff>
      <xdr:row>10</xdr:row>
      <xdr:rowOff>588818</xdr:rowOff>
    </xdr:to>
    <xdr:cxnSp macro="">
      <xdr:nvCxnSpPr>
        <xdr:cNvPr id="216" name="Straight Arrow Connector 215">
          <a:extLst>
            <a:ext uri="{FF2B5EF4-FFF2-40B4-BE49-F238E27FC236}">
              <a16:creationId xmlns:a16="http://schemas.microsoft.com/office/drawing/2014/main" id="{00000000-0008-0000-0600-0000D8000000}"/>
            </a:ext>
          </a:extLst>
        </xdr:cNvPr>
        <xdr:cNvCxnSpPr/>
      </xdr:nvCxnSpPr>
      <xdr:spPr>
        <a:xfrm flipH="1">
          <a:off x="43676454" y="6650182"/>
          <a:ext cx="205706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1801091</xdr:colOff>
      <xdr:row>7</xdr:row>
      <xdr:rowOff>519545</xdr:rowOff>
    </xdr:from>
    <xdr:to>
      <xdr:col>19</xdr:col>
      <xdr:colOff>181140</xdr:colOff>
      <xdr:row>13</xdr:row>
      <xdr:rowOff>213839</xdr:rowOff>
    </xdr:to>
    <xdr:cxnSp macro="">
      <xdr:nvCxnSpPr>
        <xdr:cNvPr id="215" name="Straight Connector 214">
          <a:extLst>
            <a:ext uri="{FF2B5EF4-FFF2-40B4-BE49-F238E27FC236}">
              <a16:creationId xmlns:a16="http://schemas.microsoft.com/office/drawing/2014/main" id="{00000000-0008-0000-0600-0000D7000000}"/>
            </a:ext>
          </a:extLst>
        </xdr:cNvPr>
        <xdr:cNvCxnSpPr/>
      </xdr:nvCxnSpPr>
      <xdr:spPr>
        <a:xfrm flipH="1">
          <a:off x="43243500" y="4762500"/>
          <a:ext cx="925822" cy="3331112"/>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25</xdr:col>
      <xdr:colOff>883221</xdr:colOff>
      <xdr:row>6</xdr:row>
      <xdr:rowOff>340241</xdr:rowOff>
    </xdr:from>
    <xdr:to>
      <xdr:col>26</xdr:col>
      <xdr:colOff>1651848</xdr:colOff>
      <xdr:row>12</xdr:row>
      <xdr:rowOff>569016</xdr:rowOff>
    </xdr:to>
    <xdr:sp macro="" textlink="$B$6">
      <xdr:nvSpPr>
        <xdr:cNvPr id="8" name="TextBox 7">
          <a:extLst>
            <a:ext uri="{FF2B5EF4-FFF2-40B4-BE49-F238E27FC236}">
              <a16:creationId xmlns:a16="http://schemas.microsoft.com/office/drawing/2014/main" id="{00000000-0008-0000-0600-000008000000}"/>
            </a:ext>
          </a:extLst>
        </xdr:cNvPr>
        <xdr:cNvSpPr txBox="1"/>
      </xdr:nvSpPr>
      <xdr:spPr>
        <a:xfrm>
          <a:off x="59106170" y="4043561"/>
          <a:ext cx="2932706" cy="3929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051B59C7-CA68-4E07-81F2-51F5F935619E}" type="TxLink">
            <a:rPr lang="en-US" sz="1500" b="1" i="0" u="none" strike="noStrike">
              <a:solidFill>
                <a:schemeClr val="bg1"/>
              </a:solidFill>
              <a:latin typeface="Calibri"/>
            </a:rPr>
            <a:pPr algn="l"/>
            <a:t>&lt;Enter Program Aim Here&gt;</a:t>
          </a:fld>
          <a:endParaRPr lang="en-US" sz="1500" b="1" baseline="0">
            <a:solidFill>
              <a:schemeClr val="bg1"/>
            </a:solidFill>
          </a:endParaRPr>
        </a:p>
      </xdr:txBody>
    </xdr:sp>
    <xdr:clientData/>
  </xdr:twoCellAnchor>
  <xdr:twoCellAnchor editAs="absolute">
    <xdr:from>
      <xdr:col>25</xdr:col>
      <xdr:colOff>1837515</xdr:colOff>
      <xdr:row>7</xdr:row>
      <xdr:rowOff>221407</xdr:rowOff>
    </xdr:from>
    <xdr:to>
      <xdr:col>26</xdr:col>
      <xdr:colOff>322897</xdr:colOff>
      <xdr:row>8</xdr:row>
      <xdr:rowOff>497839</xdr:rowOff>
    </xdr:to>
    <xdr:sp macro="" textlink="">
      <xdr:nvSpPr>
        <xdr:cNvPr id="9" name="Oval 8">
          <a:extLst>
            <a:ext uri="{FF2B5EF4-FFF2-40B4-BE49-F238E27FC236}">
              <a16:creationId xmlns:a16="http://schemas.microsoft.com/office/drawing/2014/main" id="{00000000-0008-0000-0600-000009000000}"/>
            </a:ext>
          </a:extLst>
        </xdr:cNvPr>
        <xdr:cNvSpPr/>
      </xdr:nvSpPr>
      <xdr:spPr>
        <a:xfrm>
          <a:off x="60060463" y="4540994"/>
          <a:ext cx="649462" cy="8927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twoCellAnchor editAs="absolute">
    <xdr:from>
      <xdr:col>13</xdr:col>
      <xdr:colOff>93085</xdr:colOff>
      <xdr:row>8</xdr:row>
      <xdr:rowOff>595312</xdr:rowOff>
    </xdr:from>
    <xdr:to>
      <xdr:col>14</xdr:col>
      <xdr:colOff>242455</xdr:colOff>
      <xdr:row>15</xdr:row>
      <xdr:rowOff>484910</xdr:rowOff>
    </xdr:to>
    <xdr:cxnSp macro="">
      <xdr:nvCxnSpPr>
        <xdr:cNvPr id="56" name="Straight Arrow Connector 55">
          <a:extLst>
            <a:ext uri="{FF2B5EF4-FFF2-40B4-BE49-F238E27FC236}">
              <a16:creationId xmlns:a16="http://schemas.microsoft.com/office/drawing/2014/main" id="{00000000-0008-0000-0600-000038000000}"/>
            </a:ext>
          </a:extLst>
        </xdr:cNvPr>
        <xdr:cNvCxnSpPr/>
      </xdr:nvCxnSpPr>
      <xdr:spPr>
        <a:xfrm>
          <a:off x="28765500" y="5548312"/>
          <a:ext cx="1216602" cy="422347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2241201</xdr:colOff>
      <xdr:row>7</xdr:row>
      <xdr:rowOff>567028</xdr:rowOff>
    </xdr:from>
    <xdr:to>
      <xdr:col>15</xdr:col>
      <xdr:colOff>3254906</xdr:colOff>
      <xdr:row>13</xdr:row>
      <xdr:rowOff>229468</xdr:rowOff>
    </xdr:to>
    <xdr:cxnSp macro="">
      <xdr:nvCxnSpPr>
        <xdr:cNvPr id="163" name="Straight Connector 162">
          <a:extLst>
            <a:ext uri="{FF2B5EF4-FFF2-40B4-BE49-F238E27FC236}">
              <a16:creationId xmlns:a16="http://schemas.microsoft.com/office/drawing/2014/main" id="{00000000-0008-0000-0600-0000A3000000}"/>
            </a:ext>
          </a:extLst>
        </xdr:cNvPr>
        <xdr:cNvCxnSpPr/>
      </xdr:nvCxnSpPr>
      <xdr:spPr>
        <a:xfrm flipH="1">
          <a:off x="34695474" y="4900903"/>
          <a:ext cx="1013705" cy="3377190"/>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1887354</xdr:colOff>
      <xdr:row>2</xdr:row>
      <xdr:rowOff>376973</xdr:rowOff>
    </xdr:from>
    <xdr:to>
      <xdr:col>19</xdr:col>
      <xdr:colOff>263217</xdr:colOff>
      <xdr:row>7</xdr:row>
      <xdr:rowOff>528928</xdr:rowOff>
    </xdr:to>
    <xdr:cxnSp macro="">
      <xdr:nvCxnSpPr>
        <xdr:cNvPr id="164" name="Straight Connector 163">
          <a:extLst>
            <a:ext uri="{FF2B5EF4-FFF2-40B4-BE49-F238E27FC236}">
              <a16:creationId xmlns:a16="http://schemas.microsoft.com/office/drawing/2014/main" id="{00000000-0008-0000-0600-0000A4000000}"/>
            </a:ext>
          </a:extLst>
        </xdr:cNvPr>
        <xdr:cNvCxnSpPr/>
      </xdr:nvCxnSpPr>
      <xdr:spPr>
        <a:xfrm>
          <a:off x="43295127" y="1615223"/>
          <a:ext cx="923801" cy="3247580"/>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2429118</xdr:colOff>
      <xdr:row>2</xdr:row>
      <xdr:rowOff>385331</xdr:rowOff>
    </xdr:from>
    <xdr:to>
      <xdr:col>15</xdr:col>
      <xdr:colOff>3369205</xdr:colOff>
      <xdr:row>7</xdr:row>
      <xdr:rowOff>541628</xdr:rowOff>
    </xdr:to>
    <xdr:cxnSp macro="">
      <xdr:nvCxnSpPr>
        <xdr:cNvPr id="165" name="Straight Connector 164">
          <a:extLst>
            <a:ext uri="{FF2B5EF4-FFF2-40B4-BE49-F238E27FC236}">
              <a16:creationId xmlns:a16="http://schemas.microsoft.com/office/drawing/2014/main" id="{00000000-0008-0000-0600-0000A5000000}"/>
            </a:ext>
          </a:extLst>
        </xdr:cNvPr>
        <xdr:cNvCxnSpPr/>
      </xdr:nvCxnSpPr>
      <xdr:spPr>
        <a:xfrm>
          <a:off x="34883391" y="1623581"/>
          <a:ext cx="940087" cy="3251922"/>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1308864</xdr:colOff>
      <xdr:row>1</xdr:row>
      <xdr:rowOff>333376</xdr:rowOff>
    </xdr:from>
    <xdr:to>
      <xdr:col>15</xdr:col>
      <xdr:colOff>3573712</xdr:colOff>
      <xdr:row>2</xdr:row>
      <xdr:rowOff>383640</xdr:rowOff>
    </xdr:to>
    <xdr:sp macro="" textlink="">
      <xdr:nvSpPr>
        <xdr:cNvPr id="166" name="TextBox 165">
          <a:hlinkClick xmlns:r="http://schemas.openxmlformats.org/officeDocument/2006/relationships" r:id="rId1"/>
          <a:extLst>
            <a:ext uri="{FF2B5EF4-FFF2-40B4-BE49-F238E27FC236}">
              <a16:creationId xmlns:a16="http://schemas.microsoft.com/office/drawing/2014/main" id="{00000000-0008-0000-0600-0000A6000000}"/>
            </a:ext>
          </a:extLst>
        </xdr:cNvPr>
        <xdr:cNvSpPr txBox="1"/>
      </xdr:nvSpPr>
      <xdr:spPr>
        <a:xfrm>
          <a:off x="33763137" y="952501"/>
          <a:ext cx="2264848" cy="669389"/>
        </a:xfrm>
        <a:prstGeom prst="rect">
          <a:avLst/>
        </a:prstGeom>
        <a:solidFill>
          <a:srgbClr val="00B05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Strengths</a:t>
          </a:r>
        </a:p>
      </xdr:txBody>
    </xdr:sp>
    <xdr:clientData/>
  </xdr:twoCellAnchor>
  <xdr:twoCellAnchor editAs="absolute">
    <xdr:from>
      <xdr:col>14</xdr:col>
      <xdr:colOff>2038629</xdr:colOff>
      <xdr:row>7</xdr:row>
      <xdr:rowOff>524023</xdr:rowOff>
    </xdr:from>
    <xdr:to>
      <xdr:col>20</xdr:col>
      <xdr:colOff>2060066</xdr:colOff>
      <xdr:row>7</xdr:row>
      <xdr:rowOff>524023</xdr:rowOff>
    </xdr:to>
    <xdr:cxnSp macro="">
      <xdr:nvCxnSpPr>
        <xdr:cNvPr id="167" name="Straight Connector 166">
          <a:extLst>
            <a:ext uri="{FF2B5EF4-FFF2-40B4-BE49-F238E27FC236}">
              <a16:creationId xmlns:a16="http://schemas.microsoft.com/office/drawing/2014/main" id="{00000000-0008-0000-0600-0000A7000000}"/>
            </a:ext>
          </a:extLst>
        </xdr:cNvPr>
        <xdr:cNvCxnSpPr/>
      </xdr:nvCxnSpPr>
      <xdr:spPr>
        <a:xfrm>
          <a:off x="31778276" y="4857898"/>
          <a:ext cx="16333001" cy="0"/>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20</xdr:col>
      <xdr:colOff>1888654</xdr:colOff>
      <xdr:row>2</xdr:row>
      <xdr:rowOff>247077</xdr:rowOff>
    </xdr:from>
    <xdr:to>
      <xdr:col>22</xdr:col>
      <xdr:colOff>1508588</xdr:colOff>
      <xdr:row>13</xdr:row>
      <xdr:rowOff>248088</xdr:rowOff>
    </xdr:to>
    <xdr:sp macro="" textlink="">
      <xdr:nvSpPr>
        <xdr:cNvPr id="168" name="Isosceles Triangle 167">
          <a:extLst>
            <a:ext uri="{FF2B5EF4-FFF2-40B4-BE49-F238E27FC236}">
              <a16:creationId xmlns:a16="http://schemas.microsoft.com/office/drawing/2014/main" id="{00000000-0008-0000-0600-0000A8000000}"/>
            </a:ext>
          </a:extLst>
        </xdr:cNvPr>
        <xdr:cNvSpPr/>
      </xdr:nvSpPr>
      <xdr:spPr>
        <a:xfrm rot="5400000">
          <a:off x="46439639" y="2985553"/>
          <a:ext cx="6811386" cy="3810933"/>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twoCellAnchor editAs="absolute">
    <xdr:from>
      <xdr:col>20</xdr:col>
      <xdr:colOff>1952600</xdr:colOff>
      <xdr:row>5</xdr:row>
      <xdr:rowOff>221181</xdr:rowOff>
    </xdr:from>
    <xdr:to>
      <xdr:col>22</xdr:col>
      <xdr:colOff>625728</xdr:colOff>
      <xdr:row>11</xdr:row>
      <xdr:rowOff>352541</xdr:rowOff>
    </xdr:to>
    <xdr:sp macro="" textlink="$B$6">
      <xdr:nvSpPr>
        <xdr:cNvPr id="169" name="TextBox 168">
          <a:extLst>
            <a:ext uri="{FF2B5EF4-FFF2-40B4-BE49-F238E27FC236}">
              <a16:creationId xmlns:a16="http://schemas.microsoft.com/office/drawing/2014/main" id="{00000000-0008-0000-0600-0000A9000000}"/>
            </a:ext>
          </a:extLst>
        </xdr:cNvPr>
        <xdr:cNvSpPr txBox="1"/>
      </xdr:nvSpPr>
      <xdr:spPr>
        <a:xfrm>
          <a:off x="48003811" y="3316806"/>
          <a:ext cx="2864127" cy="3846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051B59C7-CA68-4E07-81F2-51F5F935619E}" type="TxLink">
            <a:rPr lang="en-US" sz="1500" b="1" i="0" u="none" strike="noStrike">
              <a:solidFill>
                <a:schemeClr val="bg1"/>
              </a:solidFill>
              <a:latin typeface="Calibri"/>
            </a:rPr>
            <a:pPr algn="l"/>
            <a:t>&lt;Enter Program Aim Here&gt;</a:t>
          </a:fld>
          <a:endParaRPr lang="en-US" sz="1500" b="1" baseline="0">
            <a:solidFill>
              <a:schemeClr val="bg1"/>
            </a:solidFill>
          </a:endParaRPr>
        </a:p>
      </xdr:txBody>
    </xdr:sp>
    <xdr:clientData/>
  </xdr:twoCellAnchor>
  <xdr:twoCellAnchor editAs="absolute">
    <xdr:from>
      <xdr:col>14</xdr:col>
      <xdr:colOff>482641</xdr:colOff>
      <xdr:row>5</xdr:row>
      <xdr:rowOff>223840</xdr:rowOff>
    </xdr:from>
    <xdr:to>
      <xdr:col>14</xdr:col>
      <xdr:colOff>2034709</xdr:colOff>
      <xdr:row>7</xdr:row>
      <xdr:rowOff>493864</xdr:rowOff>
    </xdr:to>
    <xdr:cxnSp macro="">
      <xdr:nvCxnSpPr>
        <xdr:cNvPr id="170" name="Straight Connector 169">
          <a:extLst>
            <a:ext uri="{FF2B5EF4-FFF2-40B4-BE49-F238E27FC236}">
              <a16:creationId xmlns:a16="http://schemas.microsoft.com/office/drawing/2014/main" id="{00000000-0008-0000-0600-0000AA000000}"/>
            </a:ext>
          </a:extLst>
        </xdr:cNvPr>
        <xdr:cNvCxnSpPr/>
      </xdr:nvCxnSpPr>
      <xdr:spPr>
        <a:xfrm flipH="1" flipV="1">
          <a:off x="30222288" y="3319465"/>
          <a:ext cx="1552068" cy="1508274"/>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454603</xdr:colOff>
      <xdr:row>7</xdr:row>
      <xdr:rowOff>534791</xdr:rowOff>
    </xdr:from>
    <xdr:to>
      <xdr:col>14</xdr:col>
      <xdr:colOff>2046859</xdr:colOff>
      <xdr:row>9</xdr:row>
      <xdr:rowOff>593468</xdr:rowOff>
    </xdr:to>
    <xdr:cxnSp macro="">
      <xdr:nvCxnSpPr>
        <xdr:cNvPr id="171" name="Straight Connector 170">
          <a:extLst>
            <a:ext uri="{FF2B5EF4-FFF2-40B4-BE49-F238E27FC236}">
              <a16:creationId xmlns:a16="http://schemas.microsoft.com/office/drawing/2014/main" id="{00000000-0008-0000-0600-0000AB000000}"/>
            </a:ext>
          </a:extLst>
        </xdr:cNvPr>
        <xdr:cNvCxnSpPr/>
      </xdr:nvCxnSpPr>
      <xdr:spPr>
        <a:xfrm flipV="1">
          <a:off x="30194250" y="4868666"/>
          <a:ext cx="1592256" cy="1296927"/>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863629</xdr:colOff>
      <xdr:row>12</xdr:row>
      <xdr:rowOff>488738</xdr:rowOff>
    </xdr:from>
    <xdr:to>
      <xdr:col>15</xdr:col>
      <xdr:colOff>3348576</xdr:colOff>
      <xdr:row>13</xdr:row>
      <xdr:rowOff>523877</xdr:rowOff>
    </xdr:to>
    <xdr:sp macro="" textlink="">
      <xdr:nvSpPr>
        <xdr:cNvPr id="172" name="TextBox 171">
          <a:hlinkClick xmlns:r="http://schemas.openxmlformats.org/officeDocument/2006/relationships" r:id="rId2"/>
          <a:extLst>
            <a:ext uri="{FF2B5EF4-FFF2-40B4-BE49-F238E27FC236}">
              <a16:creationId xmlns:a16="http://schemas.microsoft.com/office/drawing/2014/main" id="{00000000-0008-0000-0600-0000AC000000}"/>
            </a:ext>
          </a:extLst>
        </xdr:cNvPr>
        <xdr:cNvSpPr txBox="1"/>
      </xdr:nvSpPr>
      <xdr:spPr>
        <a:xfrm>
          <a:off x="33317902" y="7918238"/>
          <a:ext cx="2484947" cy="654264"/>
        </a:xfrm>
        <a:prstGeom prst="rect">
          <a:avLst/>
        </a:prstGeom>
        <a:solidFill>
          <a:srgbClr val="00B0F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Opportunities</a:t>
          </a:r>
        </a:p>
      </xdr:txBody>
    </xdr:sp>
    <xdr:clientData/>
  </xdr:twoCellAnchor>
  <xdr:twoCellAnchor editAs="absolute">
    <xdr:from>
      <xdr:col>15</xdr:col>
      <xdr:colOff>1027758</xdr:colOff>
      <xdr:row>8</xdr:row>
      <xdr:rowOff>490526</xdr:rowOff>
    </xdr:from>
    <xdr:to>
      <xdr:col>15</xdr:col>
      <xdr:colOff>3097105</xdr:colOff>
      <xdr:row>8</xdr:row>
      <xdr:rowOff>490526</xdr:rowOff>
    </xdr:to>
    <xdr:cxnSp macro="">
      <xdr:nvCxnSpPr>
        <xdr:cNvPr id="173" name="Straight Arrow Connector 172">
          <a:extLst>
            <a:ext uri="{FF2B5EF4-FFF2-40B4-BE49-F238E27FC236}">
              <a16:creationId xmlns:a16="http://schemas.microsoft.com/office/drawing/2014/main" id="{00000000-0008-0000-0600-0000AD000000}"/>
            </a:ext>
          </a:extLst>
        </xdr:cNvPr>
        <xdr:cNvCxnSpPr/>
      </xdr:nvCxnSpPr>
      <xdr:spPr>
        <a:xfrm>
          <a:off x="33482031" y="5443526"/>
          <a:ext cx="206934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638993</xdr:colOff>
      <xdr:row>10</xdr:row>
      <xdr:rowOff>119174</xdr:rowOff>
    </xdr:from>
    <xdr:to>
      <xdr:col>15</xdr:col>
      <xdr:colOff>2812254</xdr:colOff>
      <xdr:row>10</xdr:row>
      <xdr:rowOff>119174</xdr:rowOff>
    </xdr:to>
    <xdr:cxnSp macro="">
      <xdr:nvCxnSpPr>
        <xdr:cNvPr id="174" name="Straight Arrow Connector 173">
          <a:extLst>
            <a:ext uri="{FF2B5EF4-FFF2-40B4-BE49-F238E27FC236}">
              <a16:creationId xmlns:a16="http://schemas.microsoft.com/office/drawing/2014/main" id="{00000000-0008-0000-0600-0000AE000000}"/>
            </a:ext>
          </a:extLst>
        </xdr:cNvPr>
        <xdr:cNvCxnSpPr/>
      </xdr:nvCxnSpPr>
      <xdr:spPr>
        <a:xfrm>
          <a:off x="33093266" y="6310424"/>
          <a:ext cx="2173261"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2971405</xdr:colOff>
      <xdr:row>9</xdr:row>
      <xdr:rowOff>277177</xdr:rowOff>
    </xdr:from>
    <xdr:to>
      <xdr:col>15</xdr:col>
      <xdr:colOff>5014654</xdr:colOff>
      <xdr:row>9</xdr:row>
      <xdr:rowOff>277177</xdr:rowOff>
    </xdr:to>
    <xdr:cxnSp macro="">
      <xdr:nvCxnSpPr>
        <xdr:cNvPr id="175" name="Straight Arrow Connector 174">
          <a:extLst>
            <a:ext uri="{FF2B5EF4-FFF2-40B4-BE49-F238E27FC236}">
              <a16:creationId xmlns:a16="http://schemas.microsoft.com/office/drawing/2014/main" id="{00000000-0008-0000-0600-0000AF000000}"/>
            </a:ext>
          </a:extLst>
        </xdr:cNvPr>
        <xdr:cNvCxnSpPr/>
      </xdr:nvCxnSpPr>
      <xdr:spPr>
        <a:xfrm flipH="1">
          <a:off x="35425678" y="5849302"/>
          <a:ext cx="204324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2662190</xdr:colOff>
      <xdr:row>10</xdr:row>
      <xdr:rowOff>604148</xdr:rowOff>
    </xdr:from>
    <xdr:to>
      <xdr:col>15</xdr:col>
      <xdr:colOff>4736766</xdr:colOff>
      <xdr:row>10</xdr:row>
      <xdr:rowOff>604148</xdr:rowOff>
    </xdr:to>
    <xdr:cxnSp macro="">
      <xdr:nvCxnSpPr>
        <xdr:cNvPr id="176" name="Straight Arrow Connector 175">
          <a:extLst>
            <a:ext uri="{FF2B5EF4-FFF2-40B4-BE49-F238E27FC236}">
              <a16:creationId xmlns:a16="http://schemas.microsoft.com/office/drawing/2014/main" id="{00000000-0008-0000-0600-0000B0000000}"/>
            </a:ext>
          </a:extLst>
        </xdr:cNvPr>
        <xdr:cNvCxnSpPr/>
      </xdr:nvCxnSpPr>
      <xdr:spPr>
        <a:xfrm flipH="1">
          <a:off x="35116463" y="6795398"/>
          <a:ext cx="2074576"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1862684</xdr:colOff>
      <xdr:row>8</xdr:row>
      <xdr:rowOff>129889</xdr:rowOff>
    </xdr:from>
    <xdr:to>
      <xdr:col>15</xdr:col>
      <xdr:colOff>2326803</xdr:colOff>
      <xdr:row>9</xdr:row>
      <xdr:rowOff>112571</xdr:rowOff>
    </xdr:to>
    <xdr:sp macro="" textlink="$C$14">
      <xdr:nvSpPr>
        <xdr:cNvPr id="177" name="TextBox 176">
          <a:extLst>
            <a:ext uri="{FF2B5EF4-FFF2-40B4-BE49-F238E27FC236}">
              <a16:creationId xmlns:a16="http://schemas.microsoft.com/office/drawing/2014/main" id="{00000000-0008-0000-0600-0000B1000000}"/>
            </a:ext>
          </a:extLst>
        </xdr:cNvPr>
        <xdr:cNvSpPr txBox="1"/>
      </xdr:nvSpPr>
      <xdr:spPr>
        <a:xfrm>
          <a:off x="31602331" y="5082889"/>
          <a:ext cx="3178745" cy="601807"/>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998F70DD-8712-4ADE-ABEF-3F65D0CB85E6}" type="TxLink">
            <a:rPr lang="en-US" sz="1500" b="0" i="0" u="none" strike="noStrike">
              <a:solidFill>
                <a:srgbClr val="000000"/>
              </a:solidFill>
              <a:latin typeface="Calibri"/>
            </a:rPr>
            <a:pPr algn="l"/>
            <a:t>Opportunities #1</a:t>
          </a:fld>
          <a:endParaRPr lang="en-US" sz="1500" b="0">
            <a:solidFill>
              <a:sysClr val="windowText" lastClr="000000"/>
            </a:solidFill>
          </a:endParaRPr>
        </a:p>
      </xdr:txBody>
    </xdr:sp>
    <xdr:clientData/>
  </xdr:twoCellAnchor>
  <xdr:twoCellAnchor editAs="absolute">
    <xdr:from>
      <xdr:col>14</xdr:col>
      <xdr:colOff>1720675</xdr:colOff>
      <xdr:row>9</xdr:row>
      <xdr:rowOff>427632</xdr:rowOff>
    </xdr:from>
    <xdr:to>
      <xdr:col>15</xdr:col>
      <xdr:colOff>2182366</xdr:colOff>
      <xdr:row>10</xdr:row>
      <xdr:rowOff>419118</xdr:rowOff>
    </xdr:to>
    <xdr:sp macro="" textlink="$C$15">
      <xdr:nvSpPr>
        <xdr:cNvPr id="178" name="TextBox 177">
          <a:extLst>
            <a:ext uri="{FF2B5EF4-FFF2-40B4-BE49-F238E27FC236}">
              <a16:creationId xmlns:a16="http://schemas.microsoft.com/office/drawing/2014/main" id="{00000000-0008-0000-0600-0000B2000000}"/>
            </a:ext>
          </a:extLst>
        </xdr:cNvPr>
        <xdr:cNvSpPr txBox="1"/>
      </xdr:nvSpPr>
      <xdr:spPr>
        <a:xfrm>
          <a:off x="31460322" y="5999757"/>
          <a:ext cx="3176317" cy="610611"/>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28747296-4353-459D-AFF0-F13E0BD9962C}" type="TxLink">
            <a:rPr lang="en-US" sz="1500" b="0" i="0" u="none" strike="noStrike">
              <a:solidFill>
                <a:srgbClr val="000000"/>
              </a:solidFill>
              <a:effectLst/>
              <a:latin typeface="Calibri"/>
            </a:rPr>
            <a:pPr/>
            <a:t>Opportunities #2</a:t>
          </a:fld>
          <a:endParaRPr lang="en-US" sz="1500" b="0">
            <a:effectLst/>
          </a:endParaRPr>
        </a:p>
      </xdr:txBody>
    </xdr:sp>
    <xdr:clientData/>
  </xdr:twoCellAnchor>
  <xdr:twoCellAnchor editAs="absolute">
    <xdr:from>
      <xdr:col>15</xdr:col>
      <xdr:colOff>3472995</xdr:colOff>
      <xdr:row>9</xdr:row>
      <xdr:rowOff>8662</xdr:rowOff>
    </xdr:from>
    <xdr:to>
      <xdr:col>15</xdr:col>
      <xdr:colOff>6742939</xdr:colOff>
      <xdr:row>9</xdr:row>
      <xdr:rowOff>558514</xdr:rowOff>
    </xdr:to>
    <xdr:sp macro="" textlink="$C$17">
      <xdr:nvSpPr>
        <xdr:cNvPr id="179" name="TextBox 178">
          <a:extLst>
            <a:ext uri="{FF2B5EF4-FFF2-40B4-BE49-F238E27FC236}">
              <a16:creationId xmlns:a16="http://schemas.microsoft.com/office/drawing/2014/main" id="{00000000-0008-0000-0600-0000B3000000}"/>
            </a:ext>
          </a:extLst>
        </xdr:cNvPr>
        <xdr:cNvSpPr txBox="1"/>
      </xdr:nvSpPr>
      <xdr:spPr>
        <a:xfrm>
          <a:off x="35927268" y="5580787"/>
          <a:ext cx="3269944" cy="549852"/>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2D7ABD4B-4591-40B4-9265-BE1C3FBB5145}" type="TxLink">
            <a:rPr lang="en-US" sz="1500" b="0" i="0" u="none" strike="noStrike">
              <a:solidFill>
                <a:srgbClr val="000000"/>
              </a:solidFill>
              <a:latin typeface="Calibri"/>
              <a:ea typeface="+mn-ea"/>
              <a:cs typeface="+mn-cs"/>
            </a:rPr>
            <a:pPr marL="0" indent="0" algn="l"/>
            <a:t>Opportunities #4</a:t>
          </a:fld>
          <a:endParaRPr lang="en-US" sz="1500" b="0" i="0" u="none" strike="noStrike">
            <a:solidFill>
              <a:srgbClr val="000000"/>
            </a:solidFill>
            <a:latin typeface="Calibri"/>
            <a:ea typeface="+mn-ea"/>
            <a:cs typeface="+mn-cs"/>
          </a:endParaRPr>
        </a:p>
      </xdr:txBody>
    </xdr:sp>
    <xdr:clientData/>
  </xdr:twoCellAnchor>
  <xdr:twoCellAnchor editAs="absolute">
    <xdr:from>
      <xdr:col>15</xdr:col>
      <xdr:colOff>3148886</xdr:colOff>
      <xdr:row>10</xdr:row>
      <xdr:rowOff>359206</xdr:rowOff>
    </xdr:from>
    <xdr:to>
      <xdr:col>15</xdr:col>
      <xdr:colOff>6282787</xdr:colOff>
      <xdr:row>11</xdr:row>
      <xdr:rowOff>285380</xdr:rowOff>
    </xdr:to>
    <xdr:sp macro="" textlink="$C$18">
      <xdr:nvSpPr>
        <xdr:cNvPr id="180" name="TextBox 179">
          <a:extLst>
            <a:ext uri="{FF2B5EF4-FFF2-40B4-BE49-F238E27FC236}">
              <a16:creationId xmlns:a16="http://schemas.microsoft.com/office/drawing/2014/main" id="{00000000-0008-0000-0600-0000B4000000}"/>
            </a:ext>
          </a:extLst>
        </xdr:cNvPr>
        <xdr:cNvSpPr txBox="1"/>
      </xdr:nvSpPr>
      <xdr:spPr>
        <a:xfrm>
          <a:off x="35603159" y="6550456"/>
          <a:ext cx="3133901" cy="545299"/>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AD6DD07B-3289-4914-AF31-ABC2AC19650F}" type="TxLink">
            <a:rPr lang="en-US" sz="1500" b="0" i="0" u="none" strike="noStrike">
              <a:solidFill>
                <a:srgbClr val="000000"/>
              </a:solidFill>
              <a:latin typeface="Calibri"/>
              <a:ea typeface="+mn-ea"/>
              <a:cs typeface="+mn-cs"/>
            </a:rPr>
            <a:pPr marL="0" indent="0" algn="l"/>
            <a:t>Opportunities #5</a:t>
          </a:fld>
          <a:endParaRPr lang="en-US" sz="1500" b="0" i="0" u="none" strike="noStrike">
            <a:solidFill>
              <a:srgbClr val="000000"/>
            </a:solidFill>
            <a:latin typeface="Calibri"/>
            <a:ea typeface="+mn-ea"/>
            <a:cs typeface="+mn-cs"/>
          </a:endParaRPr>
        </a:p>
      </xdr:txBody>
    </xdr:sp>
    <xdr:clientData/>
  </xdr:twoCellAnchor>
  <xdr:twoCellAnchor editAs="absolute">
    <xdr:from>
      <xdr:col>15</xdr:col>
      <xdr:colOff>500426</xdr:colOff>
      <xdr:row>11</xdr:row>
      <xdr:rowOff>363242</xdr:rowOff>
    </xdr:from>
    <xdr:to>
      <xdr:col>15</xdr:col>
      <xdr:colOff>2560436</xdr:colOff>
      <xdr:row>11</xdr:row>
      <xdr:rowOff>363242</xdr:rowOff>
    </xdr:to>
    <xdr:cxnSp macro="">
      <xdr:nvCxnSpPr>
        <xdr:cNvPr id="181" name="Straight Arrow Connector 180">
          <a:extLst>
            <a:ext uri="{FF2B5EF4-FFF2-40B4-BE49-F238E27FC236}">
              <a16:creationId xmlns:a16="http://schemas.microsoft.com/office/drawing/2014/main" id="{00000000-0008-0000-0600-0000B5000000}"/>
            </a:ext>
          </a:extLst>
        </xdr:cNvPr>
        <xdr:cNvCxnSpPr/>
      </xdr:nvCxnSpPr>
      <xdr:spPr>
        <a:xfrm>
          <a:off x="32954699" y="7173617"/>
          <a:ext cx="2060010"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1458594</xdr:colOff>
      <xdr:row>11</xdr:row>
      <xdr:rowOff>89098</xdr:rowOff>
    </xdr:from>
    <xdr:to>
      <xdr:col>15</xdr:col>
      <xdr:colOff>1923809</xdr:colOff>
      <xdr:row>12</xdr:row>
      <xdr:rowOff>89661</xdr:rowOff>
    </xdr:to>
    <xdr:sp macro="" textlink="$C$16">
      <xdr:nvSpPr>
        <xdr:cNvPr id="182" name="TextBox 181">
          <a:extLst>
            <a:ext uri="{FF2B5EF4-FFF2-40B4-BE49-F238E27FC236}">
              <a16:creationId xmlns:a16="http://schemas.microsoft.com/office/drawing/2014/main" id="{00000000-0008-0000-0600-0000B6000000}"/>
            </a:ext>
          </a:extLst>
        </xdr:cNvPr>
        <xdr:cNvSpPr txBox="1"/>
      </xdr:nvSpPr>
      <xdr:spPr>
        <a:xfrm>
          <a:off x="31198241" y="6899473"/>
          <a:ext cx="3179841" cy="619688"/>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787D3103-AA0C-4911-AC55-E93C16B86AC5}" type="TxLink">
            <a:rPr lang="en-US" sz="1500" b="0" i="0" u="none" strike="noStrike">
              <a:solidFill>
                <a:srgbClr val="000000"/>
              </a:solidFill>
              <a:effectLst/>
              <a:latin typeface="Calibri"/>
            </a:rPr>
            <a:pPr/>
            <a:t>Opportunities #3</a:t>
          </a:fld>
          <a:endParaRPr lang="en-US" sz="1500" b="0">
            <a:effectLst/>
          </a:endParaRPr>
        </a:p>
      </xdr:txBody>
    </xdr:sp>
    <xdr:clientData/>
  </xdr:twoCellAnchor>
  <xdr:twoCellAnchor editAs="absolute">
    <xdr:from>
      <xdr:col>15</xdr:col>
      <xdr:colOff>621528</xdr:colOff>
      <xdr:row>3</xdr:row>
      <xdr:rowOff>505975</xdr:rowOff>
    </xdr:from>
    <xdr:to>
      <xdr:col>15</xdr:col>
      <xdr:colOff>2660681</xdr:colOff>
      <xdr:row>3</xdr:row>
      <xdr:rowOff>505975</xdr:rowOff>
    </xdr:to>
    <xdr:cxnSp macro="">
      <xdr:nvCxnSpPr>
        <xdr:cNvPr id="183" name="Straight Arrow Connector 182">
          <a:extLst>
            <a:ext uri="{FF2B5EF4-FFF2-40B4-BE49-F238E27FC236}">
              <a16:creationId xmlns:a16="http://schemas.microsoft.com/office/drawing/2014/main" id="{00000000-0008-0000-0600-0000B7000000}"/>
            </a:ext>
          </a:extLst>
        </xdr:cNvPr>
        <xdr:cNvCxnSpPr/>
      </xdr:nvCxnSpPr>
      <xdr:spPr>
        <a:xfrm>
          <a:off x="33075801" y="2363350"/>
          <a:ext cx="2039153"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943132</xdr:colOff>
      <xdr:row>5</xdr:row>
      <xdr:rowOff>304366</xdr:rowOff>
    </xdr:from>
    <xdr:to>
      <xdr:col>15</xdr:col>
      <xdr:colOff>2943909</xdr:colOff>
      <xdr:row>5</xdr:row>
      <xdr:rowOff>304366</xdr:rowOff>
    </xdr:to>
    <xdr:cxnSp macro="">
      <xdr:nvCxnSpPr>
        <xdr:cNvPr id="184" name="Straight Arrow Connector 183">
          <a:extLst>
            <a:ext uri="{FF2B5EF4-FFF2-40B4-BE49-F238E27FC236}">
              <a16:creationId xmlns:a16="http://schemas.microsoft.com/office/drawing/2014/main" id="{00000000-0008-0000-0600-0000B8000000}"/>
            </a:ext>
          </a:extLst>
        </xdr:cNvPr>
        <xdr:cNvCxnSpPr/>
      </xdr:nvCxnSpPr>
      <xdr:spPr>
        <a:xfrm>
          <a:off x="33397405" y="3399991"/>
          <a:ext cx="200077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2770196</xdr:colOff>
      <xdr:row>4</xdr:row>
      <xdr:rowOff>210694</xdr:rowOff>
    </xdr:from>
    <xdr:to>
      <xdr:col>15</xdr:col>
      <xdr:colOff>4832495</xdr:colOff>
      <xdr:row>4</xdr:row>
      <xdr:rowOff>210694</xdr:rowOff>
    </xdr:to>
    <xdr:cxnSp macro="">
      <xdr:nvCxnSpPr>
        <xdr:cNvPr id="185" name="Straight Arrow Connector 184">
          <a:extLst>
            <a:ext uri="{FF2B5EF4-FFF2-40B4-BE49-F238E27FC236}">
              <a16:creationId xmlns:a16="http://schemas.microsoft.com/office/drawing/2014/main" id="{00000000-0008-0000-0600-0000B9000000}"/>
            </a:ext>
          </a:extLst>
        </xdr:cNvPr>
        <xdr:cNvCxnSpPr/>
      </xdr:nvCxnSpPr>
      <xdr:spPr>
        <a:xfrm flipH="1">
          <a:off x="35224469" y="2687194"/>
          <a:ext cx="206229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3107856</xdr:colOff>
      <xdr:row>6</xdr:row>
      <xdr:rowOff>93921</xdr:rowOff>
    </xdr:from>
    <xdr:to>
      <xdr:col>15</xdr:col>
      <xdr:colOff>5153704</xdr:colOff>
      <xdr:row>6</xdr:row>
      <xdr:rowOff>93921</xdr:rowOff>
    </xdr:to>
    <xdr:cxnSp macro="">
      <xdr:nvCxnSpPr>
        <xdr:cNvPr id="186" name="Straight Arrow Connector 185">
          <a:extLst>
            <a:ext uri="{FF2B5EF4-FFF2-40B4-BE49-F238E27FC236}">
              <a16:creationId xmlns:a16="http://schemas.microsoft.com/office/drawing/2014/main" id="{00000000-0008-0000-0600-0000BA000000}"/>
            </a:ext>
          </a:extLst>
        </xdr:cNvPr>
        <xdr:cNvCxnSpPr/>
      </xdr:nvCxnSpPr>
      <xdr:spPr>
        <a:xfrm flipH="1">
          <a:off x="35562129" y="3808671"/>
          <a:ext cx="204584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1679110</xdr:colOff>
      <xdr:row>3</xdr:row>
      <xdr:rowOff>246787</xdr:rowOff>
    </xdr:from>
    <xdr:to>
      <xdr:col>15</xdr:col>
      <xdr:colOff>2240212</xdr:colOff>
      <xdr:row>4</xdr:row>
      <xdr:rowOff>246787</xdr:rowOff>
    </xdr:to>
    <xdr:sp macro="" textlink="$C$8">
      <xdr:nvSpPr>
        <xdr:cNvPr id="187" name="TextBox 186">
          <a:extLst>
            <a:ext uri="{FF2B5EF4-FFF2-40B4-BE49-F238E27FC236}">
              <a16:creationId xmlns:a16="http://schemas.microsoft.com/office/drawing/2014/main" id="{00000000-0008-0000-0600-0000BB000000}"/>
            </a:ext>
          </a:extLst>
        </xdr:cNvPr>
        <xdr:cNvSpPr txBox="1"/>
      </xdr:nvSpPr>
      <xdr:spPr>
        <a:xfrm>
          <a:off x="31418757" y="2104162"/>
          <a:ext cx="3275728" cy="619125"/>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33300C0F-70E7-4A7C-B0B3-69BA10AD0E20}" type="TxLink">
            <a:rPr lang="en-US" sz="1500" b="0" i="0" u="none" strike="noStrike">
              <a:solidFill>
                <a:srgbClr val="000000"/>
              </a:solidFill>
              <a:effectLst/>
              <a:latin typeface="Calibri"/>
              <a:ea typeface="+mn-ea"/>
              <a:cs typeface="+mn-cs"/>
            </a:rPr>
            <a:pPr marL="0" indent="0" algn="l"/>
            <a:t>Strength #1</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14</xdr:col>
      <xdr:colOff>1975829</xdr:colOff>
      <xdr:row>4</xdr:row>
      <xdr:rowOff>568264</xdr:rowOff>
    </xdr:from>
    <xdr:to>
      <xdr:col>15</xdr:col>
      <xdr:colOff>2539436</xdr:colOff>
      <xdr:row>5</xdr:row>
      <xdr:rowOff>588569</xdr:rowOff>
    </xdr:to>
    <xdr:sp macro="" textlink="$C$9">
      <xdr:nvSpPr>
        <xdr:cNvPr id="188" name="Internal Strength #2">
          <a:extLst>
            <a:ext uri="{FF2B5EF4-FFF2-40B4-BE49-F238E27FC236}">
              <a16:creationId xmlns:a16="http://schemas.microsoft.com/office/drawing/2014/main" id="{00000000-0008-0000-0600-0000BC000000}"/>
            </a:ext>
          </a:extLst>
        </xdr:cNvPr>
        <xdr:cNvSpPr txBox="1"/>
      </xdr:nvSpPr>
      <xdr:spPr>
        <a:xfrm>
          <a:off x="31715476" y="3044764"/>
          <a:ext cx="3278233" cy="639430"/>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AB95AE18-17F4-45E8-91AB-273860310256}" type="TxLink">
            <a:rPr lang="en-US" sz="1500" b="0" i="0" u="none" strike="noStrike">
              <a:solidFill>
                <a:srgbClr val="000000"/>
              </a:solidFill>
              <a:effectLst/>
              <a:latin typeface="Calibri"/>
              <a:ea typeface="+mn-ea"/>
              <a:cs typeface="+mn-cs"/>
            </a:rPr>
            <a:pPr marL="0" indent="0" algn="l"/>
            <a:t>Strength #2</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3328146</xdr:colOff>
      <xdr:row>4</xdr:row>
      <xdr:rowOff>43298</xdr:rowOff>
    </xdr:from>
    <xdr:to>
      <xdr:col>15</xdr:col>
      <xdr:colOff>6621713</xdr:colOff>
      <xdr:row>5</xdr:row>
      <xdr:rowOff>60616</xdr:rowOff>
    </xdr:to>
    <xdr:sp macro="" textlink="$C$11">
      <xdr:nvSpPr>
        <xdr:cNvPr id="189" name="External Strength #1">
          <a:extLst>
            <a:ext uri="{FF2B5EF4-FFF2-40B4-BE49-F238E27FC236}">
              <a16:creationId xmlns:a16="http://schemas.microsoft.com/office/drawing/2014/main" id="{00000000-0008-0000-0600-0000BD000000}"/>
            </a:ext>
          </a:extLst>
        </xdr:cNvPr>
        <xdr:cNvSpPr txBox="1"/>
      </xdr:nvSpPr>
      <xdr:spPr>
        <a:xfrm>
          <a:off x="35782419" y="2519798"/>
          <a:ext cx="3293567" cy="636443"/>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E5580ADD-EE02-4BD5-AC42-177C917038EF}" type="TxLink">
            <a:rPr lang="en-US" sz="1500" b="0" i="0" u="none" strike="noStrike">
              <a:solidFill>
                <a:srgbClr val="000000"/>
              </a:solidFill>
              <a:effectLst/>
              <a:latin typeface="Calibri"/>
              <a:ea typeface="+mn-ea"/>
              <a:cs typeface="+mn-cs"/>
            </a:rPr>
            <a:pPr marL="0" indent="0" algn="l"/>
            <a:t>Strength #4</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3605358</xdr:colOff>
      <xdr:row>5</xdr:row>
      <xdr:rowOff>310062</xdr:rowOff>
    </xdr:from>
    <xdr:to>
      <xdr:col>15</xdr:col>
      <xdr:colOff>6864799</xdr:colOff>
      <xdr:row>6</xdr:row>
      <xdr:rowOff>322917</xdr:rowOff>
    </xdr:to>
    <xdr:sp macro="" textlink="$C$12">
      <xdr:nvSpPr>
        <xdr:cNvPr id="190" name="External Strength #2">
          <a:extLst>
            <a:ext uri="{FF2B5EF4-FFF2-40B4-BE49-F238E27FC236}">
              <a16:creationId xmlns:a16="http://schemas.microsoft.com/office/drawing/2014/main" id="{00000000-0008-0000-0600-0000BE000000}"/>
            </a:ext>
          </a:extLst>
        </xdr:cNvPr>
        <xdr:cNvSpPr txBox="1"/>
      </xdr:nvSpPr>
      <xdr:spPr>
        <a:xfrm>
          <a:off x="36059631" y="3405687"/>
          <a:ext cx="3259441" cy="631980"/>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71F1A0F2-7709-4A25-94FE-20E85B112FD8}" type="TxLink">
            <a:rPr lang="en-US" sz="1500" b="0" i="0" u="none" strike="noStrike">
              <a:solidFill>
                <a:srgbClr val="000000"/>
              </a:solidFill>
              <a:effectLst/>
              <a:latin typeface="Calibri"/>
              <a:ea typeface="+mn-ea"/>
              <a:cs typeface="+mn-cs"/>
            </a:rPr>
            <a:pPr marL="0" indent="0" algn="l"/>
            <a:t>Strength #5</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1268525</xdr:colOff>
      <xdr:row>7</xdr:row>
      <xdr:rowOff>150966</xdr:rowOff>
    </xdr:from>
    <xdr:to>
      <xdr:col>15</xdr:col>
      <xdr:colOff>3289645</xdr:colOff>
      <xdr:row>7</xdr:row>
      <xdr:rowOff>150966</xdr:rowOff>
    </xdr:to>
    <xdr:cxnSp macro="">
      <xdr:nvCxnSpPr>
        <xdr:cNvPr id="191" name="Straight Arrow Connector 190">
          <a:extLst>
            <a:ext uri="{FF2B5EF4-FFF2-40B4-BE49-F238E27FC236}">
              <a16:creationId xmlns:a16="http://schemas.microsoft.com/office/drawing/2014/main" id="{00000000-0008-0000-0600-0000BF000000}"/>
            </a:ext>
          </a:extLst>
        </xdr:cNvPr>
        <xdr:cNvCxnSpPr/>
      </xdr:nvCxnSpPr>
      <xdr:spPr>
        <a:xfrm>
          <a:off x="33722798" y="4484841"/>
          <a:ext cx="2021120"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2230860</xdr:colOff>
      <xdr:row>6</xdr:row>
      <xdr:rowOff>327168</xdr:rowOff>
    </xdr:from>
    <xdr:to>
      <xdr:col>15</xdr:col>
      <xdr:colOff>2787802</xdr:colOff>
      <xdr:row>7</xdr:row>
      <xdr:rowOff>323095</xdr:rowOff>
    </xdr:to>
    <xdr:sp macro="" textlink="$C$10">
      <xdr:nvSpPr>
        <xdr:cNvPr id="192" name="Internal Strength #3">
          <a:extLst>
            <a:ext uri="{FF2B5EF4-FFF2-40B4-BE49-F238E27FC236}">
              <a16:creationId xmlns:a16="http://schemas.microsoft.com/office/drawing/2014/main" id="{00000000-0008-0000-0600-0000C0000000}"/>
            </a:ext>
          </a:extLst>
        </xdr:cNvPr>
        <xdr:cNvSpPr txBox="1"/>
      </xdr:nvSpPr>
      <xdr:spPr>
        <a:xfrm>
          <a:off x="31970507" y="4041918"/>
          <a:ext cx="3271568" cy="615052"/>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6CB4F48C-D8FE-4811-A0C7-CF798A3B5477}" type="TxLink">
            <a:rPr lang="en-US" sz="1500" b="0" i="0" u="none" strike="noStrike">
              <a:solidFill>
                <a:srgbClr val="000000"/>
              </a:solidFill>
              <a:effectLst/>
              <a:latin typeface="Calibri"/>
              <a:ea typeface="+mn-ea"/>
              <a:cs typeface="+mn-cs"/>
            </a:rPr>
            <a:pPr marL="0" indent="0" algn="l"/>
            <a:t>Strength #3</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17</xdr:col>
      <xdr:colOff>542729</xdr:colOff>
      <xdr:row>8</xdr:row>
      <xdr:rowOff>397179</xdr:rowOff>
    </xdr:from>
    <xdr:to>
      <xdr:col>19</xdr:col>
      <xdr:colOff>38875</xdr:colOff>
      <xdr:row>8</xdr:row>
      <xdr:rowOff>397179</xdr:rowOff>
    </xdr:to>
    <xdr:cxnSp macro="">
      <xdr:nvCxnSpPr>
        <xdr:cNvPr id="193" name="Straight Arrow Connector 192">
          <a:extLst>
            <a:ext uri="{FF2B5EF4-FFF2-40B4-BE49-F238E27FC236}">
              <a16:creationId xmlns:a16="http://schemas.microsoft.com/office/drawing/2014/main" id="{00000000-0008-0000-0600-0000C1000000}"/>
            </a:ext>
          </a:extLst>
        </xdr:cNvPr>
        <xdr:cNvCxnSpPr/>
      </xdr:nvCxnSpPr>
      <xdr:spPr>
        <a:xfrm>
          <a:off x="41950502" y="5350179"/>
          <a:ext cx="203758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611659</xdr:colOff>
      <xdr:row>8</xdr:row>
      <xdr:rowOff>95251</xdr:rowOff>
    </xdr:from>
    <xdr:to>
      <xdr:col>18</xdr:col>
      <xdr:colOff>16989</xdr:colOff>
      <xdr:row>9</xdr:row>
      <xdr:rowOff>25980</xdr:rowOff>
    </xdr:to>
    <xdr:sp macro="" textlink="$E$14">
      <xdr:nvSpPr>
        <xdr:cNvPr id="194" name="TextBox 193">
          <a:extLst>
            <a:ext uri="{FF2B5EF4-FFF2-40B4-BE49-F238E27FC236}">
              <a16:creationId xmlns:a16="http://schemas.microsoft.com/office/drawing/2014/main" id="{00000000-0008-0000-0600-0000C2000000}"/>
            </a:ext>
          </a:extLst>
        </xdr:cNvPr>
        <xdr:cNvSpPr txBox="1"/>
      </xdr:nvSpPr>
      <xdr:spPr>
        <a:xfrm>
          <a:off x="40066807" y="5048251"/>
          <a:ext cx="3314910" cy="549854"/>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7B75EF39-9478-4D55-A5A6-635E8EADA240}" type="TxLink">
            <a:rPr lang="en-US" sz="1500" b="0" i="0" u="none" strike="noStrike">
              <a:solidFill>
                <a:srgbClr val="000000"/>
              </a:solidFill>
              <a:latin typeface="Calibri"/>
            </a:rPr>
            <a:pPr algn="l"/>
            <a:t>Threat #1</a:t>
          </a:fld>
          <a:endParaRPr lang="en-US" sz="1500" b="0">
            <a:solidFill>
              <a:sysClr val="windowText" lastClr="000000"/>
            </a:solidFill>
          </a:endParaRPr>
        </a:p>
      </xdr:txBody>
    </xdr:sp>
    <xdr:clientData/>
  </xdr:twoCellAnchor>
  <xdr:twoCellAnchor editAs="absolute">
    <xdr:from>
      <xdr:col>17</xdr:col>
      <xdr:colOff>288155</xdr:colOff>
      <xdr:row>10</xdr:row>
      <xdr:rowOff>62028</xdr:rowOff>
    </xdr:from>
    <xdr:to>
      <xdr:col>18</xdr:col>
      <xdr:colOff>384253</xdr:colOff>
      <xdr:row>10</xdr:row>
      <xdr:rowOff>62028</xdr:rowOff>
    </xdr:to>
    <xdr:cxnSp macro="">
      <xdr:nvCxnSpPr>
        <xdr:cNvPr id="195" name="Straight Arrow Connector 194">
          <a:extLst>
            <a:ext uri="{FF2B5EF4-FFF2-40B4-BE49-F238E27FC236}">
              <a16:creationId xmlns:a16="http://schemas.microsoft.com/office/drawing/2014/main" id="{00000000-0008-0000-0600-0000C3000000}"/>
            </a:ext>
          </a:extLst>
        </xdr:cNvPr>
        <xdr:cNvCxnSpPr/>
      </xdr:nvCxnSpPr>
      <xdr:spPr>
        <a:xfrm>
          <a:off x="41695928" y="6253278"/>
          <a:ext cx="2048723"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353044</xdr:colOff>
      <xdr:row>9</xdr:row>
      <xdr:rowOff>270417</xdr:rowOff>
    </xdr:from>
    <xdr:to>
      <xdr:col>17</xdr:col>
      <xdr:colOff>1764781</xdr:colOff>
      <xdr:row>10</xdr:row>
      <xdr:rowOff>195192</xdr:rowOff>
    </xdr:to>
    <xdr:sp macro="" textlink="$E$15">
      <xdr:nvSpPr>
        <xdr:cNvPr id="196" name="TextBox 195">
          <a:extLst>
            <a:ext uri="{FF2B5EF4-FFF2-40B4-BE49-F238E27FC236}">
              <a16:creationId xmlns:a16="http://schemas.microsoft.com/office/drawing/2014/main" id="{00000000-0008-0000-0600-0000C4000000}"/>
            </a:ext>
          </a:extLst>
        </xdr:cNvPr>
        <xdr:cNvSpPr txBox="1"/>
      </xdr:nvSpPr>
      <xdr:spPr>
        <a:xfrm>
          <a:off x="39808192" y="5842542"/>
          <a:ext cx="3364362" cy="543900"/>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ADE68740-AA82-4CDA-AF38-9F95BBC7D7BF}" type="TxLink">
            <a:rPr lang="en-US" sz="1500" b="0" i="0" u="none" strike="noStrike">
              <a:solidFill>
                <a:srgbClr val="000000"/>
              </a:solidFill>
              <a:latin typeface="Calibri"/>
            </a:rPr>
            <a:pPr algn="l"/>
            <a:t>Threat #2</a:t>
          </a:fld>
          <a:endParaRPr lang="en-US" sz="1500" b="0">
            <a:solidFill>
              <a:sysClr val="windowText" lastClr="000000"/>
            </a:solidFill>
          </a:endParaRPr>
        </a:p>
      </xdr:txBody>
    </xdr:sp>
    <xdr:clientData/>
  </xdr:twoCellAnchor>
  <xdr:twoCellAnchor editAs="absolute">
    <xdr:from>
      <xdr:col>17</xdr:col>
      <xdr:colOff>9456</xdr:colOff>
      <xdr:row>11</xdr:row>
      <xdr:rowOff>262845</xdr:rowOff>
    </xdr:from>
    <xdr:to>
      <xdr:col>18</xdr:col>
      <xdr:colOff>108274</xdr:colOff>
      <xdr:row>11</xdr:row>
      <xdr:rowOff>262845</xdr:rowOff>
    </xdr:to>
    <xdr:cxnSp macro="">
      <xdr:nvCxnSpPr>
        <xdr:cNvPr id="197" name="Straight Arrow Connector 196">
          <a:extLst>
            <a:ext uri="{FF2B5EF4-FFF2-40B4-BE49-F238E27FC236}">
              <a16:creationId xmlns:a16="http://schemas.microsoft.com/office/drawing/2014/main" id="{00000000-0008-0000-0600-0000C5000000}"/>
            </a:ext>
          </a:extLst>
        </xdr:cNvPr>
        <xdr:cNvCxnSpPr/>
      </xdr:nvCxnSpPr>
      <xdr:spPr>
        <a:xfrm>
          <a:off x="41421558" y="7073220"/>
          <a:ext cx="2051444"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156771</xdr:colOff>
      <xdr:row>10</xdr:row>
      <xdr:rowOff>580605</xdr:rowOff>
    </xdr:from>
    <xdr:to>
      <xdr:col>17</xdr:col>
      <xdr:colOff>1635171</xdr:colOff>
      <xdr:row>11</xdr:row>
      <xdr:rowOff>524215</xdr:rowOff>
    </xdr:to>
    <xdr:sp macro="" textlink="$E$16">
      <xdr:nvSpPr>
        <xdr:cNvPr id="198" name="TextBox 197">
          <a:extLst>
            <a:ext uri="{FF2B5EF4-FFF2-40B4-BE49-F238E27FC236}">
              <a16:creationId xmlns:a16="http://schemas.microsoft.com/office/drawing/2014/main" id="{00000000-0008-0000-0600-0000C6000000}"/>
            </a:ext>
          </a:extLst>
        </xdr:cNvPr>
        <xdr:cNvSpPr txBox="1"/>
      </xdr:nvSpPr>
      <xdr:spPr>
        <a:xfrm>
          <a:off x="39611919" y="6771855"/>
          <a:ext cx="3431025" cy="562735"/>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6BB04C8A-18FE-48F4-A62B-60704B5B22D7}" type="TxLink">
            <a:rPr lang="en-US" sz="1500" b="0" i="0" u="none" strike="noStrike">
              <a:solidFill>
                <a:srgbClr val="000000"/>
              </a:solidFill>
              <a:latin typeface="Calibri"/>
            </a:rPr>
            <a:pPr algn="l"/>
            <a:t>Threat #3</a:t>
          </a:fld>
          <a:endParaRPr lang="en-US" sz="1500" b="0">
            <a:solidFill>
              <a:sysClr val="windowText" lastClr="000000"/>
            </a:solidFill>
          </a:endParaRPr>
        </a:p>
      </xdr:txBody>
    </xdr:sp>
    <xdr:clientData/>
  </xdr:twoCellAnchor>
  <xdr:twoCellAnchor editAs="absolute">
    <xdr:from>
      <xdr:col>18</xdr:col>
      <xdr:colOff>522069</xdr:colOff>
      <xdr:row>9</xdr:row>
      <xdr:rowOff>204579</xdr:rowOff>
    </xdr:from>
    <xdr:to>
      <xdr:col>19</xdr:col>
      <xdr:colOff>1970837</xdr:colOff>
      <xdr:row>9</xdr:row>
      <xdr:rowOff>204579</xdr:rowOff>
    </xdr:to>
    <xdr:cxnSp macro="">
      <xdr:nvCxnSpPr>
        <xdr:cNvPr id="199" name="Straight Arrow Connector 198">
          <a:extLst>
            <a:ext uri="{FF2B5EF4-FFF2-40B4-BE49-F238E27FC236}">
              <a16:creationId xmlns:a16="http://schemas.microsoft.com/office/drawing/2014/main" id="{00000000-0008-0000-0600-0000C7000000}"/>
            </a:ext>
          </a:extLst>
        </xdr:cNvPr>
        <xdr:cNvCxnSpPr/>
      </xdr:nvCxnSpPr>
      <xdr:spPr>
        <a:xfrm flipH="1">
          <a:off x="43882467" y="5776704"/>
          <a:ext cx="2044081"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19</xdr:col>
      <xdr:colOff>391750</xdr:colOff>
      <xdr:row>8</xdr:row>
      <xdr:rowOff>541195</xdr:rowOff>
    </xdr:from>
    <xdr:to>
      <xdr:col>20</xdr:col>
      <xdr:colOff>1540990</xdr:colOff>
      <xdr:row>9</xdr:row>
      <xdr:rowOff>489240</xdr:rowOff>
    </xdr:to>
    <xdr:sp macro="" textlink="$E$17">
      <xdr:nvSpPr>
        <xdr:cNvPr id="200" name="TextBox 199">
          <a:extLst>
            <a:ext uri="{FF2B5EF4-FFF2-40B4-BE49-F238E27FC236}">
              <a16:creationId xmlns:a16="http://schemas.microsoft.com/office/drawing/2014/main" id="{00000000-0008-0000-0600-0000C8000000}"/>
            </a:ext>
          </a:extLst>
        </xdr:cNvPr>
        <xdr:cNvSpPr txBox="1"/>
      </xdr:nvSpPr>
      <xdr:spPr>
        <a:xfrm>
          <a:off x="44347461" y="5494195"/>
          <a:ext cx="3244740" cy="567170"/>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D50D3272-8246-4CB1-8DD6-20438327886C}" type="TxLink">
            <a:rPr lang="en-US" sz="1500" b="0" i="0" u="none" strike="noStrike">
              <a:solidFill>
                <a:srgbClr val="000000"/>
              </a:solidFill>
              <a:latin typeface="Calibri"/>
              <a:ea typeface="+mn-ea"/>
              <a:cs typeface="+mn-cs"/>
            </a:rPr>
            <a:pPr marL="0" indent="0" algn="l"/>
            <a:t>Threat #4</a:t>
          </a:fld>
          <a:endParaRPr lang="en-US" sz="1500" b="0" i="0" u="none" strike="noStrike">
            <a:solidFill>
              <a:srgbClr val="000000"/>
            </a:solidFill>
            <a:latin typeface="Calibri"/>
            <a:ea typeface="+mn-ea"/>
            <a:cs typeface="+mn-cs"/>
          </a:endParaRPr>
        </a:p>
      </xdr:txBody>
    </xdr:sp>
    <xdr:clientData/>
  </xdr:twoCellAnchor>
  <xdr:twoCellAnchor editAs="absolute">
    <xdr:from>
      <xdr:col>19</xdr:col>
      <xdr:colOff>186737</xdr:colOff>
      <xdr:row>10</xdr:row>
      <xdr:rowOff>297364</xdr:rowOff>
    </xdr:from>
    <xdr:to>
      <xdr:col>20</xdr:col>
      <xdr:colOff>1331539</xdr:colOff>
      <xdr:row>11</xdr:row>
      <xdr:rowOff>240647</xdr:rowOff>
    </xdr:to>
    <xdr:sp macro="" textlink="$E$18">
      <xdr:nvSpPr>
        <xdr:cNvPr id="201" name="TextBox 200">
          <a:extLst>
            <a:ext uri="{FF2B5EF4-FFF2-40B4-BE49-F238E27FC236}">
              <a16:creationId xmlns:a16="http://schemas.microsoft.com/office/drawing/2014/main" id="{00000000-0008-0000-0600-0000C9000000}"/>
            </a:ext>
          </a:extLst>
        </xdr:cNvPr>
        <xdr:cNvSpPr txBox="1"/>
      </xdr:nvSpPr>
      <xdr:spPr>
        <a:xfrm>
          <a:off x="44142448" y="6488614"/>
          <a:ext cx="3240302" cy="562408"/>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83C0B61-30B5-447D-9A32-298FB82A993D}" type="TxLink">
            <a:rPr lang="en-US" sz="1500" b="0" i="0" u="none" strike="noStrike">
              <a:solidFill>
                <a:srgbClr val="000000"/>
              </a:solidFill>
              <a:latin typeface="Calibri"/>
              <a:ea typeface="+mn-ea"/>
              <a:cs typeface="+mn-cs"/>
            </a:rPr>
            <a:pPr marL="0" indent="0" algn="l"/>
            <a:t>Threat #5</a:t>
          </a:fld>
          <a:endParaRPr lang="en-US" sz="1500" b="0" i="0" u="none" strike="noStrike">
            <a:solidFill>
              <a:srgbClr val="000000"/>
            </a:solidFill>
            <a:latin typeface="Calibri"/>
            <a:ea typeface="+mn-ea"/>
            <a:cs typeface="+mn-cs"/>
          </a:endParaRPr>
        </a:p>
      </xdr:txBody>
    </xdr:sp>
    <xdr:clientData/>
  </xdr:twoCellAnchor>
  <xdr:twoCellAnchor editAs="absolute">
    <xdr:from>
      <xdr:col>17</xdr:col>
      <xdr:colOff>676900</xdr:colOff>
      <xdr:row>1</xdr:row>
      <xdr:rowOff>350695</xdr:rowOff>
    </xdr:from>
    <xdr:to>
      <xdr:col>19</xdr:col>
      <xdr:colOff>374177</xdr:colOff>
      <xdr:row>2</xdr:row>
      <xdr:rowOff>411437</xdr:rowOff>
    </xdr:to>
    <xdr:sp macro="" textlink="">
      <xdr:nvSpPr>
        <xdr:cNvPr id="202" name="TextBox 201">
          <a:hlinkClick xmlns:r="http://schemas.openxmlformats.org/officeDocument/2006/relationships" r:id="rId3"/>
          <a:extLst>
            <a:ext uri="{FF2B5EF4-FFF2-40B4-BE49-F238E27FC236}">
              <a16:creationId xmlns:a16="http://schemas.microsoft.com/office/drawing/2014/main" id="{00000000-0008-0000-0600-0000CA000000}"/>
            </a:ext>
          </a:extLst>
        </xdr:cNvPr>
        <xdr:cNvSpPr txBox="1"/>
      </xdr:nvSpPr>
      <xdr:spPr>
        <a:xfrm>
          <a:off x="42084673" y="969820"/>
          <a:ext cx="2245215" cy="679867"/>
        </a:xfrm>
        <a:prstGeom prst="rect">
          <a:avLst/>
        </a:prstGeom>
        <a:solidFill>
          <a:srgbClr val="C0000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Weaknesses</a:t>
          </a:r>
        </a:p>
      </xdr:txBody>
    </xdr:sp>
    <xdr:clientData/>
  </xdr:twoCellAnchor>
  <xdr:twoCellAnchor editAs="absolute">
    <xdr:from>
      <xdr:col>17</xdr:col>
      <xdr:colOff>82989</xdr:colOff>
      <xdr:row>3</xdr:row>
      <xdr:rowOff>598252</xdr:rowOff>
    </xdr:from>
    <xdr:to>
      <xdr:col>18</xdr:col>
      <xdr:colOff>169560</xdr:colOff>
      <xdr:row>3</xdr:row>
      <xdr:rowOff>598252</xdr:rowOff>
    </xdr:to>
    <xdr:cxnSp macro="">
      <xdr:nvCxnSpPr>
        <xdr:cNvPr id="203" name="Straight Arrow Connector 202">
          <a:extLst>
            <a:ext uri="{FF2B5EF4-FFF2-40B4-BE49-F238E27FC236}">
              <a16:creationId xmlns:a16="http://schemas.microsoft.com/office/drawing/2014/main" id="{00000000-0008-0000-0600-0000CB000000}"/>
            </a:ext>
          </a:extLst>
        </xdr:cNvPr>
        <xdr:cNvCxnSpPr/>
      </xdr:nvCxnSpPr>
      <xdr:spPr>
        <a:xfrm>
          <a:off x="41495091" y="2455627"/>
          <a:ext cx="203486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194871</xdr:colOff>
      <xdr:row>3</xdr:row>
      <xdr:rowOff>264105</xdr:rowOff>
    </xdr:from>
    <xdr:to>
      <xdr:col>17</xdr:col>
      <xdr:colOff>1644899</xdr:colOff>
      <xdr:row>4</xdr:row>
      <xdr:rowOff>229469</xdr:rowOff>
    </xdr:to>
    <xdr:sp macro="" textlink="$E$8">
      <xdr:nvSpPr>
        <xdr:cNvPr id="204" name="TextBox 203">
          <a:extLst>
            <a:ext uri="{FF2B5EF4-FFF2-40B4-BE49-F238E27FC236}">
              <a16:creationId xmlns:a16="http://schemas.microsoft.com/office/drawing/2014/main" id="{00000000-0008-0000-0600-0000CC000000}"/>
            </a:ext>
          </a:extLst>
        </xdr:cNvPr>
        <xdr:cNvSpPr txBox="1"/>
      </xdr:nvSpPr>
      <xdr:spPr>
        <a:xfrm>
          <a:off x="39650019" y="2121480"/>
          <a:ext cx="3402653" cy="584489"/>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D417C29B-3F90-4AB8-A627-4168E04C8B7F}" type="TxLink">
            <a:rPr lang="en-US" sz="1500" b="0" i="0" u="none" strike="noStrike">
              <a:solidFill>
                <a:srgbClr val="000000"/>
              </a:solidFill>
              <a:latin typeface="Calibri"/>
            </a:rPr>
            <a:pPr algn="l"/>
            <a:t>Weakness #1</a:t>
          </a:fld>
          <a:endParaRPr lang="en-US" sz="1500" b="0">
            <a:solidFill>
              <a:sysClr val="windowText" lastClr="000000"/>
            </a:solidFill>
          </a:endParaRPr>
        </a:p>
      </xdr:txBody>
    </xdr:sp>
    <xdr:clientData/>
  </xdr:twoCellAnchor>
  <xdr:twoCellAnchor editAs="absolute">
    <xdr:from>
      <xdr:col>17</xdr:col>
      <xdr:colOff>359976</xdr:colOff>
      <xdr:row>5</xdr:row>
      <xdr:rowOff>270349</xdr:rowOff>
    </xdr:from>
    <xdr:to>
      <xdr:col>18</xdr:col>
      <xdr:colOff>444939</xdr:colOff>
      <xdr:row>5</xdr:row>
      <xdr:rowOff>270349</xdr:rowOff>
    </xdr:to>
    <xdr:cxnSp macro="">
      <xdr:nvCxnSpPr>
        <xdr:cNvPr id="205" name="Straight Arrow Connector 204">
          <a:extLst>
            <a:ext uri="{FF2B5EF4-FFF2-40B4-BE49-F238E27FC236}">
              <a16:creationId xmlns:a16="http://schemas.microsoft.com/office/drawing/2014/main" id="{00000000-0008-0000-0600-0000CD000000}"/>
            </a:ext>
          </a:extLst>
        </xdr:cNvPr>
        <xdr:cNvCxnSpPr/>
      </xdr:nvCxnSpPr>
      <xdr:spPr>
        <a:xfrm>
          <a:off x="41767749" y="3365974"/>
          <a:ext cx="203758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486970</xdr:colOff>
      <xdr:row>4</xdr:row>
      <xdr:rowOff>605456</xdr:rowOff>
    </xdr:from>
    <xdr:to>
      <xdr:col>17</xdr:col>
      <xdr:colOff>1873122</xdr:colOff>
      <xdr:row>5</xdr:row>
      <xdr:rowOff>583824</xdr:rowOff>
    </xdr:to>
    <xdr:sp macro="" textlink="$E$9">
      <xdr:nvSpPr>
        <xdr:cNvPr id="206" name="TextBox 205">
          <a:extLst>
            <a:ext uri="{FF2B5EF4-FFF2-40B4-BE49-F238E27FC236}">
              <a16:creationId xmlns:a16="http://schemas.microsoft.com/office/drawing/2014/main" id="{00000000-0008-0000-0600-0000CE000000}"/>
            </a:ext>
          </a:extLst>
        </xdr:cNvPr>
        <xdr:cNvSpPr txBox="1"/>
      </xdr:nvSpPr>
      <xdr:spPr>
        <a:xfrm>
          <a:off x="39942118" y="3081956"/>
          <a:ext cx="3338777" cy="597493"/>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44F46897-0F25-4A6A-B291-CE256CD62910}" type="TxLink">
            <a:rPr lang="en-US" sz="1500" b="0" i="0" u="none" strike="noStrike">
              <a:solidFill>
                <a:srgbClr val="000000"/>
              </a:solidFill>
              <a:latin typeface="Calibri"/>
            </a:rPr>
            <a:pPr algn="l"/>
            <a:t>Weakness #2</a:t>
          </a:fld>
          <a:endParaRPr lang="en-US" sz="1500" b="0">
            <a:solidFill>
              <a:sysClr val="windowText" lastClr="000000"/>
            </a:solidFill>
          </a:endParaRPr>
        </a:p>
      </xdr:txBody>
    </xdr:sp>
    <xdr:clientData/>
  </xdr:twoCellAnchor>
  <xdr:twoCellAnchor editAs="absolute">
    <xdr:from>
      <xdr:col>17</xdr:col>
      <xdr:colOff>654324</xdr:colOff>
      <xdr:row>7</xdr:row>
      <xdr:rowOff>85953</xdr:rowOff>
    </xdr:from>
    <xdr:to>
      <xdr:col>19</xdr:col>
      <xdr:colOff>143975</xdr:colOff>
      <xdr:row>7</xdr:row>
      <xdr:rowOff>85953</xdr:rowOff>
    </xdr:to>
    <xdr:cxnSp macro="">
      <xdr:nvCxnSpPr>
        <xdr:cNvPr id="207" name="Straight Arrow Connector 206">
          <a:extLst>
            <a:ext uri="{FF2B5EF4-FFF2-40B4-BE49-F238E27FC236}">
              <a16:creationId xmlns:a16="http://schemas.microsoft.com/office/drawing/2014/main" id="{00000000-0008-0000-0600-0000CF000000}"/>
            </a:ext>
          </a:extLst>
        </xdr:cNvPr>
        <xdr:cNvCxnSpPr/>
      </xdr:nvCxnSpPr>
      <xdr:spPr>
        <a:xfrm>
          <a:off x="42062097" y="4419828"/>
          <a:ext cx="203758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936231</xdr:colOff>
      <xdr:row>6</xdr:row>
      <xdr:rowOff>334220</xdr:rowOff>
    </xdr:from>
    <xdr:to>
      <xdr:col>18</xdr:col>
      <xdr:colOff>310776</xdr:colOff>
      <xdr:row>7</xdr:row>
      <xdr:rowOff>303736</xdr:rowOff>
    </xdr:to>
    <xdr:sp macro="" textlink="$E$10">
      <xdr:nvSpPr>
        <xdr:cNvPr id="208" name="TextBox 207">
          <a:extLst>
            <a:ext uri="{FF2B5EF4-FFF2-40B4-BE49-F238E27FC236}">
              <a16:creationId xmlns:a16="http://schemas.microsoft.com/office/drawing/2014/main" id="{00000000-0008-0000-0600-0000D0000000}"/>
            </a:ext>
          </a:extLst>
        </xdr:cNvPr>
        <xdr:cNvSpPr txBox="1"/>
      </xdr:nvSpPr>
      <xdr:spPr>
        <a:xfrm>
          <a:off x="40391379" y="4048970"/>
          <a:ext cx="3279795" cy="588641"/>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290C104A-8ECE-40C0-B5DE-7EE22E0020B7}" type="TxLink">
            <a:rPr lang="en-US" sz="1500" b="0" i="0" u="none" strike="noStrike">
              <a:solidFill>
                <a:srgbClr val="000000"/>
              </a:solidFill>
              <a:latin typeface="Calibri"/>
            </a:rPr>
            <a:pPr algn="l"/>
            <a:t>Weakness #3</a:t>
          </a:fld>
          <a:endParaRPr lang="en-US" sz="1500" b="0">
            <a:solidFill>
              <a:sysClr val="windowText" lastClr="000000"/>
            </a:solidFill>
          </a:endParaRPr>
        </a:p>
      </xdr:txBody>
    </xdr:sp>
    <xdr:clientData/>
  </xdr:twoCellAnchor>
  <xdr:twoCellAnchor editAs="absolute">
    <xdr:from>
      <xdr:col>18</xdr:col>
      <xdr:colOff>340290</xdr:colOff>
      <xdr:row>4</xdr:row>
      <xdr:rowOff>371308</xdr:rowOff>
    </xdr:from>
    <xdr:to>
      <xdr:col>19</xdr:col>
      <xdr:colOff>1786338</xdr:colOff>
      <xdr:row>4</xdr:row>
      <xdr:rowOff>371308</xdr:rowOff>
    </xdr:to>
    <xdr:cxnSp macro="">
      <xdr:nvCxnSpPr>
        <xdr:cNvPr id="209" name="Straight Arrow Connector 208">
          <a:extLst>
            <a:ext uri="{FF2B5EF4-FFF2-40B4-BE49-F238E27FC236}">
              <a16:creationId xmlns:a16="http://schemas.microsoft.com/office/drawing/2014/main" id="{00000000-0008-0000-0600-0000D1000000}"/>
            </a:ext>
          </a:extLst>
        </xdr:cNvPr>
        <xdr:cNvCxnSpPr/>
      </xdr:nvCxnSpPr>
      <xdr:spPr>
        <a:xfrm flipH="1">
          <a:off x="43700688" y="2847808"/>
          <a:ext cx="2041361"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19</xdr:col>
      <xdr:colOff>206505</xdr:colOff>
      <xdr:row>4</xdr:row>
      <xdr:rowOff>25980</xdr:rowOff>
    </xdr:from>
    <xdr:to>
      <xdr:col>20</xdr:col>
      <xdr:colOff>1471717</xdr:colOff>
      <xdr:row>4</xdr:row>
      <xdr:rowOff>593150</xdr:rowOff>
    </xdr:to>
    <xdr:sp macro="" textlink="$E$11">
      <xdr:nvSpPr>
        <xdr:cNvPr id="210" name="TextBox 209">
          <a:extLst>
            <a:ext uri="{FF2B5EF4-FFF2-40B4-BE49-F238E27FC236}">
              <a16:creationId xmlns:a16="http://schemas.microsoft.com/office/drawing/2014/main" id="{00000000-0008-0000-0600-0000D2000000}"/>
            </a:ext>
          </a:extLst>
        </xdr:cNvPr>
        <xdr:cNvSpPr txBox="1"/>
      </xdr:nvSpPr>
      <xdr:spPr>
        <a:xfrm>
          <a:off x="44162216" y="2502480"/>
          <a:ext cx="3360712" cy="567170"/>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A26C499-BDEB-4A15-97A0-DEEC4F00A4C2}" type="TxLink">
            <a:rPr lang="en-US" sz="1500" b="0" i="0" u="none" strike="noStrike">
              <a:solidFill>
                <a:srgbClr val="000000"/>
              </a:solidFill>
              <a:latin typeface="Calibri"/>
              <a:ea typeface="+mn-ea"/>
              <a:cs typeface="+mn-cs"/>
            </a:rPr>
            <a:pPr marL="0" indent="0" algn="l"/>
            <a:t>Weakness #4</a:t>
          </a:fld>
          <a:endParaRPr lang="en-US" sz="1500" b="0" i="0" u="none" strike="noStrike">
            <a:solidFill>
              <a:srgbClr val="000000"/>
            </a:solidFill>
            <a:latin typeface="Calibri"/>
            <a:ea typeface="+mn-ea"/>
            <a:cs typeface="+mn-cs"/>
          </a:endParaRPr>
        </a:p>
      </xdr:txBody>
    </xdr:sp>
    <xdr:clientData/>
  </xdr:twoCellAnchor>
  <xdr:twoCellAnchor editAs="absolute">
    <xdr:from>
      <xdr:col>18</xdr:col>
      <xdr:colOff>560339</xdr:colOff>
      <xdr:row>6</xdr:row>
      <xdr:rowOff>185160</xdr:rowOff>
    </xdr:from>
    <xdr:to>
      <xdr:col>19</xdr:col>
      <xdr:colOff>2009108</xdr:colOff>
      <xdr:row>6</xdr:row>
      <xdr:rowOff>185160</xdr:rowOff>
    </xdr:to>
    <xdr:cxnSp macro="">
      <xdr:nvCxnSpPr>
        <xdr:cNvPr id="211" name="Straight Arrow Connector 210">
          <a:extLst>
            <a:ext uri="{FF2B5EF4-FFF2-40B4-BE49-F238E27FC236}">
              <a16:creationId xmlns:a16="http://schemas.microsoft.com/office/drawing/2014/main" id="{00000000-0008-0000-0600-0000D3000000}"/>
            </a:ext>
          </a:extLst>
        </xdr:cNvPr>
        <xdr:cNvCxnSpPr/>
      </xdr:nvCxnSpPr>
      <xdr:spPr>
        <a:xfrm flipH="1">
          <a:off x="43920737" y="3899910"/>
          <a:ext cx="2044082"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19</xdr:col>
      <xdr:colOff>506797</xdr:colOff>
      <xdr:row>5</xdr:row>
      <xdr:rowOff>446377</xdr:rowOff>
    </xdr:from>
    <xdr:to>
      <xdr:col>20</xdr:col>
      <xdr:colOff>1679535</xdr:colOff>
      <xdr:row>6</xdr:row>
      <xdr:rowOff>385872</xdr:rowOff>
    </xdr:to>
    <xdr:sp macro="" textlink="$E$12">
      <xdr:nvSpPr>
        <xdr:cNvPr id="212" name="TextBox 211">
          <a:extLst>
            <a:ext uri="{FF2B5EF4-FFF2-40B4-BE49-F238E27FC236}">
              <a16:creationId xmlns:a16="http://schemas.microsoft.com/office/drawing/2014/main" id="{00000000-0008-0000-0600-0000D4000000}"/>
            </a:ext>
          </a:extLst>
        </xdr:cNvPr>
        <xdr:cNvSpPr txBox="1"/>
      </xdr:nvSpPr>
      <xdr:spPr>
        <a:xfrm>
          <a:off x="44462508" y="3542002"/>
          <a:ext cx="3268238" cy="558620"/>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1E096502-A986-4A73-8980-723A719EFB8C}" type="TxLink">
            <a:rPr lang="en-US" sz="1500" b="0" i="0" u="none" strike="noStrike">
              <a:solidFill>
                <a:srgbClr val="000000"/>
              </a:solidFill>
              <a:latin typeface="Calibri"/>
              <a:ea typeface="+mn-ea"/>
              <a:cs typeface="+mn-cs"/>
            </a:rPr>
            <a:pPr marL="0" indent="0" algn="l"/>
            <a:t>Weakness #5</a:t>
          </a:fld>
          <a:endParaRPr lang="en-US" sz="1500" b="0" i="0" u="none" strike="noStrike">
            <a:solidFill>
              <a:srgbClr val="000000"/>
            </a:solidFill>
            <a:latin typeface="Calibri"/>
            <a:ea typeface="+mn-ea"/>
            <a:cs typeface="+mn-cs"/>
          </a:endParaRPr>
        </a:p>
      </xdr:txBody>
    </xdr:sp>
    <xdr:clientData/>
  </xdr:twoCellAnchor>
  <xdr:twoCellAnchor editAs="absolute">
    <xdr:from>
      <xdr:col>17</xdr:col>
      <xdr:colOff>513337</xdr:colOff>
      <xdr:row>12</xdr:row>
      <xdr:rowOff>463123</xdr:rowOff>
    </xdr:from>
    <xdr:to>
      <xdr:col>19</xdr:col>
      <xdr:colOff>287586</xdr:colOff>
      <xdr:row>13</xdr:row>
      <xdr:rowOff>471921</xdr:rowOff>
    </xdr:to>
    <xdr:sp macro="" textlink="">
      <xdr:nvSpPr>
        <xdr:cNvPr id="213" name="TextBox 212">
          <a:hlinkClick xmlns:r="http://schemas.openxmlformats.org/officeDocument/2006/relationships" r:id="rId4"/>
          <a:extLst>
            <a:ext uri="{FF2B5EF4-FFF2-40B4-BE49-F238E27FC236}">
              <a16:creationId xmlns:a16="http://schemas.microsoft.com/office/drawing/2014/main" id="{00000000-0008-0000-0600-0000D5000000}"/>
            </a:ext>
          </a:extLst>
        </xdr:cNvPr>
        <xdr:cNvSpPr txBox="1"/>
      </xdr:nvSpPr>
      <xdr:spPr>
        <a:xfrm>
          <a:off x="41921110" y="7892623"/>
          <a:ext cx="2322187" cy="627923"/>
        </a:xfrm>
        <a:prstGeom prst="rect">
          <a:avLst/>
        </a:prstGeom>
        <a:solidFill>
          <a:schemeClr val="accent6">
            <a:lumMod val="75000"/>
          </a:schemeClr>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Threats</a:t>
          </a: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13</xdr:col>
      <xdr:colOff>404379</xdr:colOff>
      <xdr:row>9</xdr:row>
      <xdr:rowOff>155864</xdr:rowOff>
    </xdr:from>
    <xdr:to>
      <xdr:col>14</xdr:col>
      <xdr:colOff>891887</xdr:colOff>
      <xdr:row>15</xdr:row>
      <xdr:rowOff>586654</xdr:rowOff>
    </xdr:to>
    <xdr:cxnSp macro="">
      <xdr:nvCxnSpPr>
        <xdr:cNvPr id="56" name="Straight Arrow Connector 55">
          <a:extLst>
            <a:ext uri="{FF2B5EF4-FFF2-40B4-BE49-F238E27FC236}">
              <a16:creationId xmlns:a16="http://schemas.microsoft.com/office/drawing/2014/main" id="{00000000-0008-0000-0700-000038000000}"/>
            </a:ext>
          </a:extLst>
        </xdr:cNvPr>
        <xdr:cNvCxnSpPr/>
      </xdr:nvCxnSpPr>
      <xdr:spPr>
        <a:xfrm>
          <a:off x="28973318" y="5663046"/>
          <a:ext cx="1549978" cy="404163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1609415</xdr:colOff>
      <xdr:row>7</xdr:row>
      <xdr:rowOff>406833</xdr:rowOff>
    </xdr:from>
    <xdr:to>
      <xdr:col>15</xdr:col>
      <xdr:colOff>2623120</xdr:colOff>
      <xdr:row>13</xdr:row>
      <xdr:rowOff>69273</xdr:rowOff>
    </xdr:to>
    <xdr:cxnSp macro="">
      <xdr:nvCxnSpPr>
        <xdr:cNvPr id="2" name="Straight Connector 1">
          <a:extLst>
            <a:ext uri="{FF2B5EF4-FFF2-40B4-BE49-F238E27FC236}">
              <a16:creationId xmlns:a16="http://schemas.microsoft.com/office/drawing/2014/main" id="{00000000-0008-0000-0700-000002000000}"/>
            </a:ext>
          </a:extLst>
        </xdr:cNvPr>
        <xdr:cNvCxnSpPr/>
      </xdr:nvCxnSpPr>
      <xdr:spPr>
        <a:xfrm flipH="1">
          <a:off x="33961943" y="4667106"/>
          <a:ext cx="1013705" cy="3368531"/>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1283711</xdr:colOff>
      <xdr:row>2</xdr:row>
      <xdr:rowOff>216778</xdr:rowOff>
    </xdr:from>
    <xdr:to>
      <xdr:col>18</xdr:col>
      <xdr:colOff>244063</xdr:colOff>
      <xdr:row>7</xdr:row>
      <xdr:rowOff>368733</xdr:rowOff>
    </xdr:to>
    <xdr:cxnSp macro="">
      <xdr:nvCxnSpPr>
        <xdr:cNvPr id="3" name="Straight Connector 2">
          <a:extLst>
            <a:ext uri="{FF2B5EF4-FFF2-40B4-BE49-F238E27FC236}">
              <a16:creationId xmlns:a16="http://schemas.microsoft.com/office/drawing/2014/main" id="{00000000-0008-0000-0700-000003000000}"/>
            </a:ext>
          </a:extLst>
        </xdr:cNvPr>
        <xdr:cNvCxnSpPr/>
      </xdr:nvCxnSpPr>
      <xdr:spPr>
        <a:xfrm>
          <a:off x="42568091" y="1429051"/>
          <a:ext cx="928131" cy="3199955"/>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1797332</xdr:colOff>
      <xdr:row>2</xdr:row>
      <xdr:rowOff>225136</xdr:rowOff>
    </xdr:from>
    <xdr:to>
      <xdr:col>15</xdr:col>
      <xdr:colOff>2737419</xdr:colOff>
      <xdr:row>7</xdr:row>
      <xdr:rowOff>381433</xdr:rowOff>
    </xdr:to>
    <xdr:cxnSp macro="">
      <xdr:nvCxnSpPr>
        <xdr:cNvPr id="4" name="Straight Connector 3">
          <a:extLst>
            <a:ext uri="{FF2B5EF4-FFF2-40B4-BE49-F238E27FC236}">
              <a16:creationId xmlns:a16="http://schemas.microsoft.com/office/drawing/2014/main" id="{00000000-0008-0000-0700-000004000000}"/>
            </a:ext>
          </a:extLst>
        </xdr:cNvPr>
        <xdr:cNvCxnSpPr/>
      </xdr:nvCxnSpPr>
      <xdr:spPr>
        <a:xfrm>
          <a:off x="34149860" y="1437409"/>
          <a:ext cx="940087" cy="3204297"/>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677078</xdr:colOff>
      <xdr:row>1</xdr:row>
      <xdr:rowOff>173181</xdr:rowOff>
    </xdr:from>
    <xdr:to>
      <xdr:col>15</xdr:col>
      <xdr:colOff>2941926</xdr:colOff>
      <xdr:row>2</xdr:row>
      <xdr:rowOff>223445</xdr:rowOff>
    </xdr:to>
    <xdr:sp macro="" textlink="">
      <xdr:nvSpPr>
        <xdr:cNvPr id="5" name="TextBox 4">
          <a:hlinkClick xmlns:r="http://schemas.openxmlformats.org/officeDocument/2006/relationships" r:id="rId1"/>
          <a:extLst>
            <a:ext uri="{FF2B5EF4-FFF2-40B4-BE49-F238E27FC236}">
              <a16:creationId xmlns:a16="http://schemas.microsoft.com/office/drawing/2014/main" id="{00000000-0008-0000-0700-000005000000}"/>
            </a:ext>
          </a:extLst>
        </xdr:cNvPr>
        <xdr:cNvSpPr txBox="1"/>
      </xdr:nvSpPr>
      <xdr:spPr>
        <a:xfrm>
          <a:off x="33029606" y="779317"/>
          <a:ext cx="2264848" cy="656401"/>
        </a:xfrm>
        <a:prstGeom prst="rect">
          <a:avLst/>
        </a:prstGeom>
        <a:solidFill>
          <a:srgbClr val="00B05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Strengths</a:t>
          </a:r>
        </a:p>
      </xdr:txBody>
    </xdr:sp>
    <xdr:clientData/>
  </xdr:twoCellAnchor>
  <xdr:twoCellAnchor editAs="absolute">
    <xdr:from>
      <xdr:col>14</xdr:col>
      <xdr:colOff>1406843</xdr:colOff>
      <xdr:row>7</xdr:row>
      <xdr:rowOff>363828</xdr:rowOff>
    </xdr:from>
    <xdr:to>
      <xdr:col>20</xdr:col>
      <xdr:colOff>1469412</xdr:colOff>
      <xdr:row>7</xdr:row>
      <xdr:rowOff>363828</xdr:rowOff>
    </xdr:to>
    <xdr:cxnSp macro="">
      <xdr:nvCxnSpPr>
        <xdr:cNvPr id="6" name="Straight Connector 5">
          <a:extLst>
            <a:ext uri="{FF2B5EF4-FFF2-40B4-BE49-F238E27FC236}">
              <a16:creationId xmlns:a16="http://schemas.microsoft.com/office/drawing/2014/main" id="{00000000-0008-0000-0700-000006000000}"/>
            </a:ext>
          </a:extLst>
        </xdr:cNvPr>
        <xdr:cNvCxnSpPr/>
      </xdr:nvCxnSpPr>
      <xdr:spPr>
        <a:xfrm>
          <a:off x="31040416" y="4624101"/>
          <a:ext cx="16358978" cy="0"/>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20</xdr:col>
      <xdr:colOff>1280682</xdr:colOff>
      <xdr:row>2</xdr:row>
      <xdr:rowOff>86882</xdr:rowOff>
    </xdr:from>
    <xdr:to>
      <xdr:col>22</xdr:col>
      <xdr:colOff>900614</xdr:colOff>
      <xdr:row>13</xdr:row>
      <xdr:rowOff>87893</xdr:rowOff>
    </xdr:to>
    <xdr:sp macro="" textlink="">
      <xdr:nvSpPr>
        <xdr:cNvPr id="7" name="Isosceles Triangle 6">
          <a:extLst>
            <a:ext uri="{FF2B5EF4-FFF2-40B4-BE49-F238E27FC236}">
              <a16:creationId xmlns:a16="http://schemas.microsoft.com/office/drawing/2014/main" id="{00000000-0008-0000-0700-000007000000}"/>
            </a:ext>
          </a:extLst>
        </xdr:cNvPr>
        <xdr:cNvSpPr/>
      </xdr:nvSpPr>
      <xdr:spPr>
        <a:xfrm rot="5400000">
          <a:off x="45773216" y="2753921"/>
          <a:ext cx="6755102" cy="384557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twoCellAnchor editAs="absolute">
    <xdr:from>
      <xdr:col>20</xdr:col>
      <xdr:colOff>1344628</xdr:colOff>
      <xdr:row>5</xdr:row>
      <xdr:rowOff>60986</xdr:rowOff>
    </xdr:from>
    <xdr:to>
      <xdr:col>22</xdr:col>
      <xdr:colOff>17754</xdr:colOff>
      <xdr:row>11</xdr:row>
      <xdr:rowOff>192346</xdr:rowOff>
    </xdr:to>
    <xdr:sp macro="" textlink="$B$6">
      <xdr:nvSpPr>
        <xdr:cNvPr id="8" name="TextBox 7">
          <a:extLst>
            <a:ext uri="{FF2B5EF4-FFF2-40B4-BE49-F238E27FC236}">
              <a16:creationId xmlns:a16="http://schemas.microsoft.com/office/drawing/2014/main" id="{00000000-0008-0000-0700-000008000000}"/>
            </a:ext>
          </a:extLst>
        </xdr:cNvPr>
        <xdr:cNvSpPr txBox="1"/>
      </xdr:nvSpPr>
      <xdr:spPr>
        <a:xfrm>
          <a:off x="47291928" y="3091668"/>
          <a:ext cx="2881445" cy="3854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051B59C7-CA68-4E07-81F2-51F5F935619E}" type="TxLink">
            <a:rPr lang="en-US" sz="1500" b="1" i="0" u="none" strike="noStrike">
              <a:solidFill>
                <a:schemeClr val="bg1"/>
              </a:solidFill>
              <a:latin typeface="Calibri"/>
            </a:rPr>
            <a:pPr algn="l"/>
            <a:t>&lt;Enter Program Aim Here&gt;</a:t>
          </a:fld>
          <a:endParaRPr lang="en-US" sz="1500" b="1" baseline="0">
            <a:solidFill>
              <a:schemeClr val="bg1"/>
            </a:solidFill>
          </a:endParaRPr>
        </a:p>
      </xdr:txBody>
    </xdr:sp>
    <xdr:clientData/>
  </xdr:twoCellAnchor>
  <xdr:twoCellAnchor editAs="absolute">
    <xdr:from>
      <xdr:col>25</xdr:col>
      <xdr:colOff>2035438</xdr:colOff>
      <xdr:row>7</xdr:row>
      <xdr:rowOff>199760</xdr:rowOff>
    </xdr:from>
    <xdr:to>
      <xdr:col>26</xdr:col>
      <xdr:colOff>395264</xdr:colOff>
      <xdr:row>8</xdr:row>
      <xdr:rowOff>456709</xdr:rowOff>
    </xdr:to>
    <xdr:sp macro="" textlink="">
      <xdr:nvSpPr>
        <xdr:cNvPr id="9" name="Oval 8">
          <a:extLst>
            <a:ext uri="{FF2B5EF4-FFF2-40B4-BE49-F238E27FC236}">
              <a16:creationId xmlns:a16="http://schemas.microsoft.com/office/drawing/2014/main" id="{00000000-0008-0000-0700-000009000000}"/>
            </a:ext>
          </a:extLst>
        </xdr:cNvPr>
        <xdr:cNvSpPr/>
      </xdr:nvSpPr>
      <xdr:spPr>
        <a:xfrm>
          <a:off x="60060463" y="4540994"/>
          <a:ext cx="649462" cy="892700"/>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twoCellAnchor editAs="absolute">
    <xdr:from>
      <xdr:col>13</xdr:col>
      <xdr:colOff>924582</xdr:colOff>
      <xdr:row>5</xdr:row>
      <xdr:rowOff>63645</xdr:rowOff>
    </xdr:from>
    <xdr:to>
      <xdr:col>14</xdr:col>
      <xdr:colOff>1402923</xdr:colOff>
      <xdr:row>7</xdr:row>
      <xdr:rowOff>333669</xdr:rowOff>
    </xdr:to>
    <xdr:cxnSp macro="">
      <xdr:nvCxnSpPr>
        <xdr:cNvPr id="10" name="Straight Connector 9">
          <a:extLst>
            <a:ext uri="{FF2B5EF4-FFF2-40B4-BE49-F238E27FC236}">
              <a16:creationId xmlns:a16="http://schemas.microsoft.com/office/drawing/2014/main" id="{00000000-0008-0000-0700-00000A000000}"/>
            </a:ext>
          </a:extLst>
        </xdr:cNvPr>
        <xdr:cNvCxnSpPr/>
      </xdr:nvCxnSpPr>
      <xdr:spPr>
        <a:xfrm flipH="1" flipV="1">
          <a:off x="29480098" y="3094327"/>
          <a:ext cx="1556398" cy="1499615"/>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13</xdr:col>
      <xdr:colOff>896544</xdr:colOff>
      <xdr:row>7</xdr:row>
      <xdr:rowOff>374596</xdr:rowOff>
    </xdr:from>
    <xdr:to>
      <xdr:col>14</xdr:col>
      <xdr:colOff>1415073</xdr:colOff>
      <xdr:row>9</xdr:row>
      <xdr:rowOff>433273</xdr:rowOff>
    </xdr:to>
    <xdr:cxnSp macro="">
      <xdr:nvCxnSpPr>
        <xdr:cNvPr id="11" name="Straight Connector 10">
          <a:extLst>
            <a:ext uri="{FF2B5EF4-FFF2-40B4-BE49-F238E27FC236}">
              <a16:creationId xmlns:a16="http://schemas.microsoft.com/office/drawing/2014/main" id="{00000000-0008-0000-0700-00000B000000}"/>
            </a:ext>
          </a:extLst>
        </xdr:cNvPr>
        <xdr:cNvCxnSpPr/>
      </xdr:nvCxnSpPr>
      <xdr:spPr>
        <a:xfrm flipV="1">
          <a:off x="29452060" y="4634869"/>
          <a:ext cx="1596586" cy="1305586"/>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231843</xdr:colOff>
      <xdr:row>12</xdr:row>
      <xdr:rowOff>328543</xdr:rowOff>
    </xdr:from>
    <xdr:to>
      <xdr:col>15</xdr:col>
      <xdr:colOff>2716790</xdr:colOff>
      <xdr:row>13</xdr:row>
      <xdr:rowOff>363682</xdr:rowOff>
    </xdr:to>
    <xdr:sp macro="" textlink="">
      <xdr:nvSpPr>
        <xdr:cNvPr id="12" name="TextBox 11">
          <a:hlinkClick xmlns:r="http://schemas.openxmlformats.org/officeDocument/2006/relationships" r:id="rId2"/>
          <a:extLst>
            <a:ext uri="{FF2B5EF4-FFF2-40B4-BE49-F238E27FC236}">
              <a16:creationId xmlns:a16="http://schemas.microsoft.com/office/drawing/2014/main" id="{00000000-0008-0000-0700-00000C000000}"/>
            </a:ext>
          </a:extLst>
        </xdr:cNvPr>
        <xdr:cNvSpPr txBox="1"/>
      </xdr:nvSpPr>
      <xdr:spPr>
        <a:xfrm>
          <a:off x="32584371" y="7688770"/>
          <a:ext cx="2484947" cy="641276"/>
        </a:xfrm>
        <a:prstGeom prst="rect">
          <a:avLst/>
        </a:prstGeom>
        <a:solidFill>
          <a:srgbClr val="00B0F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Opportunities</a:t>
          </a:r>
        </a:p>
      </xdr:txBody>
    </xdr:sp>
    <xdr:clientData/>
  </xdr:twoCellAnchor>
  <xdr:twoCellAnchor editAs="absolute">
    <xdr:from>
      <xdr:col>15</xdr:col>
      <xdr:colOff>395972</xdr:colOff>
      <xdr:row>8</xdr:row>
      <xdr:rowOff>330331</xdr:rowOff>
    </xdr:from>
    <xdr:to>
      <xdr:col>15</xdr:col>
      <xdr:colOff>2465319</xdr:colOff>
      <xdr:row>8</xdr:row>
      <xdr:rowOff>330331</xdr:rowOff>
    </xdr:to>
    <xdr:cxnSp macro="">
      <xdr:nvCxnSpPr>
        <xdr:cNvPr id="13" name="Straight Arrow Connector 12">
          <a:extLst>
            <a:ext uri="{FF2B5EF4-FFF2-40B4-BE49-F238E27FC236}">
              <a16:creationId xmlns:a16="http://schemas.microsoft.com/office/drawing/2014/main" id="{00000000-0008-0000-0700-00000D000000}"/>
            </a:ext>
          </a:extLst>
        </xdr:cNvPr>
        <xdr:cNvCxnSpPr/>
      </xdr:nvCxnSpPr>
      <xdr:spPr>
        <a:xfrm>
          <a:off x="32748500" y="5214058"/>
          <a:ext cx="206934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7207</xdr:colOff>
      <xdr:row>9</xdr:row>
      <xdr:rowOff>578104</xdr:rowOff>
    </xdr:from>
    <xdr:to>
      <xdr:col>15</xdr:col>
      <xdr:colOff>2180468</xdr:colOff>
      <xdr:row>9</xdr:row>
      <xdr:rowOff>578104</xdr:rowOff>
    </xdr:to>
    <xdr:cxnSp macro="">
      <xdr:nvCxnSpPr>
        <xdr:cNvPr id="14" name="Straight Arrow Connector 13">
          <a:extLst>
            <a:ext uri="{FF2B5EF4-FFF2-40B4-BE49-F238E27FC236}">
              <a16:creationId xmlns:a16="http://schemas.microsoft.com/office/drawing/2014/main" id="{00000000-0008-0000-0700-00000E000000}"/>
            </a:ext>
          </a:extLst>
        </xdr:cNvPr>
        <xdr:cNvCxnSpPr/>
      </xdr:nvCxnSpPr>
      <xdr:spPr>
        <a:xfrm>
          <a:off x="32355406" y="6085286"/>
          <a:ext cx="2177590"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2339619</xdr:colOff>
      <xdr:row>9</xdr:row>
      <xdr:rowOff>116982</xdr:rowOff>
    </xdr:from>
    <xdr:to>
      <xdr:col>15</xdr:col>
      <xdr:colOff>4382868</xdr:colOff>
      <xdr:row>9</xdr:row>
      <xdr:rowOff>116982</xdr:rowOff>
    </xdr:to>
    <xdr:cxnSp macro="">
      <xdr:nvCxnSpPr>
        <xdr:cNvPr id="15" name="Straight Arrow Connector 14">
          <a:extLst>
            <a:ext uri="{FF2B5EF4-FFF2-40B4-BE49-F238E27FC236}">
              <a16:creationId xmlns:a16="http://schemas.microsoft.com/office/drawing/2014/main" id="{00000000-0008-0000-0700-00000F000000}"/>
            </a:ext>
          </a:extLst>
        </xdr:cNvPr>
        <xdr:cNvCxnSpPr/>
      </xdr:nvCxnSpPr>
      <xdr:spPr>
        <a:xfrm flipH="1">
          <a:off x="34692147" y="5624164"/>
          <a:ext cx="204324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2030404</xdr:colOff>
      <xdr:row>10</xdr:row>
      <xdr:rowOff>443953</xdr:rowOff>
    </xdr:from>
    <xdr:to>
      <xdr:col>15</xdr:col>
      <xdr:colOff>4104980</xdr:colOff>
      <xdr:row>10</xdr:row>
      <xdr:rowOff>443953</xdr:rowOff>
    </xdr:to>
    <xdr:cxnSp macro="">
      <xdr:nvCxnSpPr>
        <xdr:cNvPr id="16" name="Straight Arrow Connector 15">
          <a:extLst>
            <a:ext uri="{FF2B5EF4-FFF2-40B4-BE49-F238E27FC236}">
              <a16:creationId xmlns:a16="http://schemas.microsoft.com/office/drawing/2014/main" id="{00000000-0008-0000-0700-000010000000}"/>
            </a:ext>
          </a:extLst>
        </xdr:cNvPr>
        <xdr:cNvCxnSpPr/>
      </xdr:nvCxnSpPr>
      <xdr:spPr>
        <a:xfrm flipH="1">
          <a:off x="34382932" y="6574589"/>
          <a:ext cx="2074576"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1230898</xdr:colOff>
      <xdr:row>7</xdr:row>
      <xdr:rowOff>588819</xdr:rowOff>
    </xdr:from>
    <xdr:to>
      <xdr:col>15</xdr:col>
      <xdr:colOff>1695017</xdr:colOff>
      <xdr:row>8</xdr:row>
      <xdr:rowOff>571501</xdr:rowOff>
    </xdr:to>
    <xdr:sp macro="" textlink="$C$14">
      <xdr:nvSpPr>
        <xdr:cNvPr id="17" name="TextBox 16">
          <a:extLst>
            <a:ext uri="{FF2B5EF4-FFF2-40B4-BE49-F238E27FC236}">
              <a16:creationId xmlns:a16="http://schemas.microsoft.com/office/drawing/2014/main" id="{00000000-0008-0000-0700-000011000000}"/>
            </a:ext>
          </a:extLst>
        </xdr:cNvPr>
        <xdr:cNvSpPr txBox="1"/>
      </xdr:nvSpPr>
      <xdr:spPr>
        <a:xfrm>
          <a:off x="30864471" y="4849092"/>
          <a:ext cx="3183074" cy="606136"/>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998F70DD-8712-4ADE-ABEF-3F65D0CB85E6}" type="TxLink">
            <a:rPr lang="en-US" sz="1500" b="0" i="0" u="none" strike="noStrike">
              <a:solidFill>
                <a:srgbClr val="000000"/>
              </a:solidFill>
              <a:latin typeface="Calibri"/>
            </a:rPr>
            <a:pPr algn="l"/>
            <a:t>Opportunities #1</a:t>
          </a:fld>
          <a:endParaRPr lang="en-US" sz="1500" b="0">
            <a:solidFill>
              <a:sysClr val="windowText" lastClr="000000"/>
            </a:solidFill>
          </a:endParaRPr>
        </a:p>
      </xdr:txBody>
    </xdr:sp>
    <xdr:clientData/>
  </xdr:twoCellAnchor>
  <xdr:twoCellAnchor editAs="absolute">
    <xdr:from>
      <xdr:col>14</xdr:col>
      <xdr:colOff>1088889</xdr:colOff>
      <xdr:row>9</xdr:row>
      <xdr:rowOff>267437</xdr:rowOff>
    </xdr:from>
    <xdr:to>
      <xdr:col>15</xdr:col>
      <xdr:colOff>1550580</xdr:colOff>
      <xdr:row>10</xdr:row>
      <xdr:rowOff>258923</xdr:rowOff>
    </xdr:to>
    <xdr:sp macro="" textlink="$C$15">
      <xdr:nvSpPr>
        <xdr:cNvPr id="18" name="TextBox 17">
          <a:extLst>
            <a:ext uri="{FF2B5EF4-FFF2-40B4-BE49-F238E27FC236}">
              <a16:creationId xmlns:a16="http://schemas.microsoft.com/office/drawing/2014/main" id="{00000000-0008-0000-0700-000012000000}"/>
            </a:ext>
          </a:extLst>
        </xdr:cNvPr>
        <xdr:cNvSpPr txBox="1"/>
      </xdr:nvSpPr>
      <xdr:spPr>
        <a:xfrm>
          <a:off x="30722462" y="5774619"/>
          <a:ext cx="3180646" cy="614940"/>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28747296-4353-459D-AFF0-F13E0BD9962C}" type="TxLink">
            <a:rPr lang="en-US" sz="1500" b="0" i="0" u="none" strike="noStrike">
              <a:solidFill>
                <a:srgbClr val="000000"/>
              </a:solidFill>
              <a:effectLst/>
              <a:latin typeface="Calibri"/>
            </a:rPr>
            <a:pPr/>
            <a:t>Opportunities #2</a:t>
          </a:fld>
          <a:endParaRPr lang="en-US" sz="1500" b="0">
            <a:effectLst/>
          </a:endParaRPr>
        </a:p>
      </xdr:txBody>
    </xdr:sp>
    <xdr:clientData/>
  </xdr:twoCellAnchor>
  <xdr:twoCellAnchor editAs="absolute">
    <xdr:from>
      <xdr:col>15</xdr:col>
      <xdr:colOff>2841209</xdr:colOff>
      <xdr:row>8</xdr:row>
      <xdr:rowOff>467592</xdr:rowOff>
    </xdr:from>
    <xdr:to>
      <xdr:col>15</xdr:col>
      <xdr:colOff>6111153</xdr:colOff>
      <xdr:row>9</xdr:row>
      <xdr:rowOff>398319</xdr:rowOff>
    </xdr:to>
    <xdr:sp macro="" textlink="$C$17">
      <xdr:nvSpPr>
        <xdr:cNvPr id="19" name="TextBox 18">
          <a:extLst>
            <a:ext uri="{FF2B5EF4-FFF2-40B4-BE49-F238E27FC236}">
              <a16:creationId xmlns:a16="http://schemas.microsoft.com/office/drawing/2014/main" id="{00000000-0008-0000-0700-000013000000}"/>
            </a:ext>
          </a:extLst>
        </xdr:cNvPr>
        <xdr:cNvSpPr txBox="1"/>
      </xdr:nvSpPr>
      <xdr:spPr>
        <a:xfrm>
          <a:off x="35193737" y="5351319"/>
          <a:ext cx="3269944" cy="554182"/>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2D7ABD4B-4591-40B4-9265-BE1C3FBB5145}" type="TxLink">
            <a:rPr lang="en-US" sz="1500" b="0" i="0" u="none" strike="noStrike">
              <a:solidFill>
                <a:srgbClr val="000000"/>
              </a:solidFill>
              <a:latin typeface="Calibri"/>
              <a:ea typeface="+mn-ea"/>
              <a:cs typeface="+mn-cs"/>
            </a:rPr>
            <a:pPr marL="0" indent="0" algn="l"/>
            <a:t>Opportunities #4</a:t>
          </a:fld>
          <a:endParaRPr lang="en-US" sz="1500" b="0" i="0" u="none" strike="noStrike">
            <a:solidFill>
              <a:srgbClr val="000000"/>
            </a:solidFill>
            <a:latin typeface="Calibri"/>
            <a:ea typeface="+mn-ea"/>
            <a:cs typeface="+mn-cs"/>
          </a:endParaRPr>
        </a:p>
      </xdr:txBody>
    </xdr:sp>
    <xdr:clientData/>
  </xdr:twoCellAnchor>
  <xdr:twoCellAnchor editAs="absolute">
    <xdr:from>
      <xdr:col>15</xdr:col>
      <xdr:colOff>2517100</xdr:colOff>
      <xdr:row>10</xdr:row>
      <xdr:rowOff>199011</xdr:rowOff>
    </xdr:from>
    <xdr:to>
      <xdr:col>15</xdr:col>
      <xdr:colOff>5651001</xdr:colOff>
      <xdr:row>11</xdr:row>
      <xdr:rowOff>125185</xdr:rowOff>
    </xdr:to>
    <xdr:sp macro="" textlink="$C$18">
      <xdr:nvSpPr>
        <xdr:cNvPr id="20" name="TextBox 19">
          <a:extLst>
            <a:ext uri="{FF2B5EF4-FFF2-40B4-BE49-F238E27FC236}">
              <a16:creationId xmlns:a16="http://schemas.microsoft.com/office/drawing/2014/main" id="{00000000-0008-0000-0700-000014000000}"/>
            </a:ext>
          </a:extLst>
        </xdr:cNvPr>
        <xdr:cNvSpPr txBox="1"/>
      </xdr:nvSpPr>
      <xdr:spPr>
        <a:xfrm>
          <a:off x="34869628" y="6329647"/>
          <a:ext cx="3133901" cy="549629"/>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AD6DD07B-3289-4914-AF31-ABC2AC19650F}" type="TxLink">
            <a:rPr lang="en-US" sz="1500" b="0" i="0" u="none" strike="noStrike">
              <a:solidFill>
                <a:srgbClr val="000000"/>
              </a:solidFill>
              <a:latin typeface="Calibri"/>
              <a:ea typeface="+mn-ea"/>
              <a:cs typeface="+mn-cs"/>
            </a:rPr>
            <a:pPr marL="0" indent="0" algn="l"/>
            <a:t>Opportunities #5</a:t>
          </a:fld>
          <a:endParaRPr lang="en-US" sz="1500" b="0" i="0" u="none" strike="noStrike">
            <a:solidFill>
              <a:srgbClr val="000000"/>
            </a:solidFill>
            <a:latin typeface="Calibri"/>
            <a:ea typeface="+mn-ea"/>
            <a:cs typeface="+mn-cs"/>
          </a:endParaRPr>
        </a:p>
      </xdr:txBody>
    </xdr:sp>
    <xdr:clientData/>
  </xdr:twoCellAnchor>
  <xdr:twoCellAnchor editAs="absolute">
    <xdr:from>
      <xdr:col>14</xdr:col>
      <xdr:colOff>2587595</xdr:colOff>
      <xdr:row>11</xdr:row>
      <xdr:rowOff>203047</xdr:rowOff>
    </xdr:from>
    <xdr:to>
      <xdr:col>15</xdr:col>
      <xdr:colOff>1928650</xdr:colOff>
      <xdr:row>11</xdr:row>
      <xdr:rowOff>203047</xdr:rowOff>
    </xdr:to>
    <xdr:cxnSp macro="">
      <xdr:nvCxnSpPr>
        <xdr:cNvPr id="21" name="Straight Arrow Connector 20">
          <a:extLst>
            <a:ext uri="{FF2B5EF4-FFF2-40B4-BE49-F238E27FC236}">
              <a16:creationId xmlns:a16="http://schemas.microsoft.com/office/drawing/2014/main" id="{00000000-0008-0000-0700-000015000000}"/>
            </a:ext>
          </a:extLst>
        </xdr:cNvPr>
        <xdr:cNvCxnSpPr/>
      </xdr:nvCxnSpPr>
      <xdr:spPr>
        <a:xfrm>
          <a:off x="32216839" y="6957138"/>
          <a:ext cx="206433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826808</xdr:colOff>
      <xdr:row>10</xdr:row>
      <xdr:rowOff>548028</xdr:rowOff>
    </xdr:from>
    <xdr:to>
      <xdr:col>15</xdr:col>
      <xdr:colOff>1292023</xdr:colOff>
      <xdr:row>11</xdr:row>
      <xdr:rowOff>548591</xdr:rowOff>
    </xdr:to>
    <xdr:sp macro="" textlink="$C$16">
      <xdr:nvSpPr>
        <xdr:cNvPr id="22" name="TextBox 21">
          <a:extLst>
            <a:ext uri="{FF2B5EF4-FFF2-40B4-BE49-F238E27FC236}">
              <a16:creationId xmlns:a16="http://schemas.microsoft.com/office/drawing/2014/main" id="{00000000-0008-0000-0700-000016000000}"/>
            </a:ext>
          </a:extLst>
        </xdr:cNvPr>
        <xdr:cNvSpPr txBox="1"/>
      </xdr:nvSpPr>
      <xdr:spPr>
        <a:xfrm>
          <a:off x="30460381" y="6678664"/>
          <a:ext cx="3184170" cy="624018"/>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787D3103-AA0C-4911-AC55-E93C16B86AC5}" type="TxLink">
            <a:rPr lang="en-US" sz="1500" b="0" i="0" u="none" strike="noStrike">
              <a:solidFill>
                <a:srgbClr val="000000"/>
              </a:solidFill>
              <a:effectLst/>
              <a:latin typeface="Calibri"/>
            </a:rPr>
            <a:pPr/>
            <a:t>Opportunities #3</a:t>
          </a:fld>
          <a:endParaRPr lang="en-US" sz="1500" b="0">
            <a:effectLst/>
          </a:endParaRPr>
        </a:p>
      </xdr:txBody>
    </xdr:sp>
    <xdr:clientData/>
  </xdr:twoCellAnchor>
  <xdr:twoCellAnchor editAs="absolute">
    <xdr:from>
      <xdr:col>14</xdr:col>
      <xdr:colOff>2708697</xdr:colOff>
      <xdr:row>3</xdr:row>
      <xdr:rowOff>345780</xdr:rowOff>
    </xdr:from>
    <xdr:to>
      <xdr:col>15</xdr:col>
      <xdr:colOff>2028895</xdr:colOff>
      <xdr:row>3</xdr:row>
      <xdr:rowOff>345780</xdr:rowOff>
    </xdr:to>
    <xdr:cxnSp macro="">
      <xdr:nvCxnSpPr>
        <xdr:cNvPr id="23" name="Straight Arrow Connector 22">
          <a:extLst>
            <a:ext uri="{FF2B5EF4-FFF2-40B4-BE49-F238E27FC236}">
              <a16:creationId xmlns:a16="http://schemas.microsoft.com/office/drawing/2014/main" id="{00000000-0008-0000-0700-000017000000}"/>
            </a:ext>
          </a:extLst>
        </xdr:cNvPr>
        <xdr:cNvCxnSpPr/>
      </xdr:nvCxnSpPr>
      <xdr:spPr>
        <a:xfrm>
          <a:off x="32337941" y="2164189"/>
          <a:ext cx="2043482"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311346</xdr:colOff>
      <xdr:row>5</xdr:row>
      <xdr:rowOff>144171</xdr:rowOff>
    </xdr:from>
    <xdr:to>
      <xdr:col>15</xdr:col>
      <xdr:colOff>2312123</xdr:colOff>
      <xdr:row>5</xdr:row>
      <xdr:rowOff>144171</xdr:rowOff>
    </xdr:to>
    <xdr:cxnSp macro="">
      <xdr:nvCxnSpPr>
        <xdr:cNvPr id="24" name="Straight Arrow Connector 23">
          <a:extLst>
            <a:ext uri="{FF2B5EF4-FFF2-40B4-BE49-F238E27FC236}">
              <a16:creationId xmlns:a16="http://schemas.microsoft.com/office/drawing/2014/main" id="{00000000-0008-0000-0700-000018000000}"/>
            </a:ext>
          </a:extLst>
        </xdr:cNvPr>
        <xdr:cNvCxnSpPr/>
      </xdr:nvCxnSpPr>
      <xdr:spPr>
        <a:xfrm>
          <a:off x="32663874" y="3174853"/>
          <a:ext cx="200077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2138410</xdr:colOff>
      <xdr:row>4</xdr:row>
      <xdr:rowOff>50499</xdr:rowOff>
    </xdr:from>
    <xdr:to>
      <xdr:col>15</xdr:col>
      <xdr:colOff>4200709</xdr:colOff>
      <xdr:row>4</xdr:row>
      <xdr:rowOff>50499</xdr:rowOff>
    </xdr:to>
    <xdr:cxnSp macro="">
      <xdr:nvCxnSpPr>
        <xdr:cNvPr id="25" name="Straight Arrow Connector 24">
          <a:extLst>
            <a:ext uri="{FF2B5EF4-FFF2-40B4-BE49-F238E27FC236}">
              <a16:creationId xmlns:a16="http://schemas.microsoft.com/office/drawing/2014/main" id="{00000000-0008-0000-0700-000019000000}"/>
            </a:ext>
          </a:extLst>
        </xdr:cNvPr>
        <xdr:cNvCxnSpPr/>
      </xdr:nvCxnSpPr>
      <xdr:spPr>
        <a:xfrm flipH="1">
          <a:off x="34490938" y="2475044"/>
          <a:ext cx="206229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2476070</xdr:colOff>
      <xdr:row>5</xdr:row>
      <xdr:rowOff>552851</xdr:rowOff>
    </xdr:from>
    <xdr:to>
      <xdr:col>15</xdr:col>
      <xdr:colOff>4521918</xdr:colOff>
      <xdr:row>5</xdr:row>
      <xdr:rowOff>552851</xdr:rowOff>
    </xdr:to>
    <xdr:cxnSp macro="">
      <xdr:nvCxnSpPr>
        <xdr:cNvPr id="26" name="Straight Arrow Connector 25">
          <a:extLst>
            <a:ext uri="{FF2B5EF4-FFF2-40B4-BE49-F238E27FC236}">
              <a16:creationId xmlns:a16="http://schemas.microsoft.com/office/drawing/2014/main" id="{00000000-0008-0000-0700-00001A000000}"/>
            </a:ext>
          </a:extLst>
        </xdr:cNvPr>
        <xdr:cNvCxnSpPr/>
      </xdr:nvCxnSpPr>
      <xdr:spPr>
        <a:xfrm flipH="1">
          <a:off x="34828598" y="3583533"/>
          <a:ext cx="204584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1047324</xdr:colOff>
      <xdr:row>3</xdr:row>
      <xdr:rowOff>86592</xdr:rowOff>
    </xdr:from>
    <xdr:to>
      <xdr:col>15</xdr:col>
      <xdr:colOff>1608426</xdr:colOff>
      <xdr:row>4</xdr:row>
      <xdr:rowOff>86592</xdr:rowOff>
    </xdr:to>
    <xdr:sp macro="" textlink="$C$8">
      <xdr:nvSpPr>
        <xdr:cNvPr id="27" name="TextBox 26">
          <a:extLst>
            <a:ext uri="{FF2B5EF4-FFF2-40B4-BE49-F238E27FC236}">
              <a16:creationId xmlns:a16="http://schemas.microsoft.com/office/drawing/2014/main" id="{00000000-0008-0000-0700-00001B000000}"/>
            </a:ext>
          </a:extLst>
        </xdr:cNvPr>
        <xdr:cNvSpPr txBox="1"/>
      </xdr:nvSpPr>
      <xdr:spPr>
        <a:xfrm>
          <a:off x="30680897" y="1905001"/>
          <a:ext cx="3280057" cy="606136"/>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33300C0F-70E7-4A7C-B0B3-69BA10AD0E20}" type="TxLink">
            <a:rPr lang="en-US" sz="1500" b="0" i="0" u="none" strike="noStrike">
              <a:solidFill>
                <a:srgbClr val="000000"/>
              </a:solidFill>
              <a:effectLst/>
              <a:latin typeface="Calibri"/>
              <a:ea typeface="+mn-ea"/>
              <a:cs typeface="+mn-cs"/>
            </a:rPr>
            <a:pPr marL="0" indent="0" algn="l"/>
            <a:t>Strength #1</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14</xdr:col>
      <xdr:colOff>1344043</xdr:colOff>
      <xdr:row>4</xdr:row>
      <xdr:rowOff>408069</xdr:rowOff>
    </xdr:from>
    <xdr:to>
      <xdr:col>15</xdr:col>
      <xdr:colOff>1907650</xdr:colOff>
      <xdr:row>5</xdr:row>
      <xdr:rowOff>428374</xdr:rowOff>
    </xdr:to>
    <xdr:sp macro="" textlink="$C$9">
      <xdr:nvSpPr>
        <xdr:cNvPr id="28" name="Internal Strength #2">
          <a:extLst>
            <a:ext uri="{FF2B5EF4-FFF2-40B4-BE49-F238E27FC236}">
              <a16:creationId xmlns:a16="http://schemas.microsoft.com/office/drawing/2014/main" id="{00000000-0008-0000-0700-00001C000000}"/>
            </a:ext>
          </a:extLst>
        </xdr:cNvPr>
        <xdr:cNvSpPr txBox="1"/>
      </xdr:nvSpPr>
      <xdr:spPr>
        <a:xfrm>
          <a:off x="30977616" y="2832614"/>
          <a:ext cx="3282562" cy="626442"/>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AB95AE18-17F4-45E8-91AB-273860310256}" type="TxLink">
            <a:rPr lang="en-US" sz="1500" b="0" i="0" u="none" strike="noStrike">
              <a:solidFill>
                <a:srgbClr val="000000"/>
              </a:solidFill>
              <a:effectLst/>
              <a:latin typeface="Calibri"/>
              <a:ea typeface="+mn-ea"/>
              <a:cs typeface="+mn-cs"/>
            </a:rPr>
            <a:pPr marL="0" indent="0" algn="l"/>
            <a:t>Strength #2</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2696360</xdr:colOff>
      <xdr:row>3</xdr:row>
      <xdr:rowOff>502228</xdr:rowOff>
    </xdr:from>
    <xdr:to>
      <xdr:col>15</xdr:col>
      <xdr:colOff>5989927</xdr:colOff>
      <xdr:row>4</xdr:row>
      <xdr:rowOff>519546</xdr:rowOff>
    </xdr:to>
    <xdr:sp macro="" textlink="$C$11">
      <xdr:nvSpPr>
        <xdr:cNvPr id="29" name="External Strength #1">
          <a:extLst>
            <a:ext uri="{FF2B5EF4-FFF2-40B4-BE49-F238E27FC236}">
              <a16:creationId xmlns:a16="http://schemas.microsoft.com/office/drawing/2014/main" id="{00000000-0008-0000-0700-00001D000000}"/>
            </a:ext>
          </a:extLst>
        </xdr:cNvPr>
        <xdr:cNvSpPr txBox="1"/>
      </xdr:nvSpPr>
      <xdr:spPr>
        <a:xfrm>
          <a:off x="35048888" y="2320637"/>
          <a:ext cx="3293567" cy="623454"/>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E5580ADD-EE02-4BD5-AC42-177C917038EF}" type="TxLink">
            <a:rPr lang="en-US" sz="1500" b="0" i="0" u="none" strike="noStrike">
              <a:solidFill>
                <a:srgbClr val="000000"/>
              </a:solidFill>
              <a:effectLst/>
              <a:latin typeface="Calibri"/>
              <a:ea typeface="+mn-ea"/>
              <a:cs typeface="+mn-cs"/>
            </a:rPr>
            <a:pPr marL="0" indent="0" algn="l"/>
            <a:t>Strength #4</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2973572</xdr:colOff>
      <xdr:row>5</xdr:row>
      <xdr:rowOff>149867</xdr:rowOff>
    </xdr:from>
    <xdr:to>
      <xdr:col>15</xdr:col>
      <xdr:colOff>6233013</xdr:colOff>
      <xdr:row>6</xdr:row>
      <xdr:rowOff>162722</xdr:rowOff>
    </xdr:to>
    <xdr:sp macro="" textlink="$C$12">
      <xdr:nvSpPr>
        <xdr:cNvPr id="30" name="External Strength #2">
          <a:extLst>
            <a:ext uri="{FF2B5EF4-FFF2-40B4-BE49-F238E27FC236}">
              <a16:creationId xmlns:a16="http://schemas.microsoft.com/office/drawing/2014/main" id="{00000000-0008-0000-0700-00001E000000}"/>
            </a:ext>
          </a:extLst>
        </xdr:cNvPr>
        <xdr:cNvSpPr txBox="1"/>
      </xdr:nvSpPr>
      <xdr:spPr>
        <a:xfrm>
          <a:off x="35326100" y="3180549"/>
          <a:ext cx="3259441" cy="618991"/>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71F1A0F2-7709-4A25-94FE-20E85B112FD8}" type="TxLink">
            <a:rPr lang="en-US" sz="1500" b="0" i="0" u="none" strike="noStrike">
              <a:solidFill>
                <a:srgbClr val="000000"/>
              </a:solidFill>
              <a:effectLst/>
              <a:latin typeface="Calibri"/>
              <a:ea typeface="+mn-ea"/>
              <a:cs typeface="+mn-cs"/>
            </a:rPr>
            <a:pPr marL="0" indent="0" algn="l"/>
            <a:t>Strength #5</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636739</xdr:colOff>
      <xdr:row>6</xdr:row>
      <xdr:rowOff>609896</xdr:rowOff>
    </xdr:from>
    <xdr:to>
      <xdr:col>15</xdr:col>
      <xdr:colOff>2657859</xdr:colOff>
      <xdr:row>6</xdr:row>
      <xdr:rowOff>609896</xdr:rowOff>
    </xdr:to>
    <xdr:cxnSp macro="">
      <xdr:nvCxnSpPr>
        <xdr:cNvPr id="31" name="Straight Arrow Connector 30">
          <a:extLst>
            <a:ext uri="{FF2B5EF4-FFF2-40B4-BE49-F238E27FC236}">
              <a16:creationId xmlns:a16="http://schemas.microsoft.com/office/drawing/2014/main" id="{00000000-0008-0000-0700-00001F000000}"/>
            </a:ext>
          </a:extLst>
        </xdr:cNvPr>
        <xdr:cNvCxnSpPr/>
      </xdr:nvCxnSpPr>
      <xdr:spPr>
        <a:xfrm>
          <a:off x="32989267" y="4246714"/>
          <a:ext cx="2021120"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1599074</xdr:colOff>
      <xdr:row>6</xdr:row>
      <xdr:rowOff>166973</xdr:rowOff>
    </xdr:from>
    <xdr:to>
      <xdr:col>15</xdr:col>
      <xdr:colOff>2156016</xdr:colOff>
      <xdr:row>7</xdr:row>
      <xdr:rowOff>172425</xdr:rowOff>
    </xdr:to>
    <xdr:sp macro="" textlink="$C$10">
      <xdr:nvSpPr>
        <xdr:cNvPr id="32" name="Internal Strength #3">
          <a:extLst>
            <a:ext uri="{FF2B5EF4-FFF2-40B4-BE49-F238E27FC236}">
              <a16:creationId xmlns:a16="http://schemas.microsoft.com/office/drawing/2014/main" id="{00000000-0008-0000-0700-000020000000}"/>
            </a:ext>
          </a:extLst>
        </xdr:cNvPr>
        <xdr:cNvSpPr txBox="1"/>
      </xdr:nvSpPr>
      <xdr:spPr>
        <a:xfrm>
          <a:off x="31232647" y="3803791"/>
          <a:ext cx="3275897" cy="628907"/>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6CB4F48C-D8FE-4811-A0C7-CF798A3B5477}" type="TxLink">
            <a:rPr lang="en-US" sz="1500" b="0" i="0" u="none" strike="noStrike">
              <a:solidFill>
                <a:srgbClr val="000000"/>
              </a:solidFill>
              <a:effectLst/>
              <a:latin typeface="Calibri"/>
              <a:ea typeface="+mn-ea"/>
              <a:cs typeface="+mn-cs"/>
            </a:rPr>
            <a:pPr marL="0" indent="0" algn="l"/>
            <a:t>Strength #3</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16</xdr:col>
      <xdr:colOff>1891710</xdr:colOff>
      <xdr:row>8</xdr:row>
      <xdr:rowOff>236984</xdr:rowOff>
    </xdr:from>
    <xdr:to>
      <xdr:col>18</xdr:col>
      <xdr:colOff>13226</xdr:colOff>
      <xdr:row>8</xdr:row>
      <xdr:rowOff>236984</xdr:rowOff>
    </xdr:to>
    <xdr:cxnSp macro="">
      <xdr:nvCxnSpPr>
        <xdr:cNvPr id="34" name="Straight Arrow Connector 33">
          <a:extLst>
            <a:ext uri="{FF2B5EF4-FFF2-40B4-BE49-F238E27FC236}">
              <a16:creationId xmlns:a16="http://schemas.microsoft.com/office/drawing/2014/main" id="{00000000-0008-0000-0700-000022000000}"/>
            </a:ext>
          </a:extLst>
        </xdr:cNvPr>
        <xdr:cNvCxnSpPr/>
      </xdr:nvCxnSpPr>
      <xdr:spPr>
        <a:xfrm>
          <a:off x="41219137" y="5120711"/>
          <a:ext cx="204191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3685</xdr:colOff>
      <xdr:row>7</xdr:row>
      <xdr:rowOff>554181</xdr:rowOff>
    </xdr:from>
    <xdr:to>
      <xdr:col>17</xdr:col>
      <xdr:colOff>1370301</xdr:colOff>
      <xdr:row>8</xdr:row>
      <xdr:rowOff>484910</xdr:rowOff>
    </xdr:to>
    <xdr:sp macro="" textlink="$E$14">
      <xdr:nvSpPr>
        <xdr:cNvPr id="35" name="TextBox 34">
          <a:extLst>
            <a:ext uri="{FF2B5EF4-FFF2-40B4-BE49-F238E27FC236}">
              <a16:creationId xmlns:a16="http://schemas.microsoft.com/office/drawing/2014/main" id="{00000000-0008-0000-0700-000023000000}"/>
            </a:ext>
          </a:extLst>
        </xdr:cNvPr>
        <xdr:cNvSpPr txBox="1"/>
      </xdr:nvSpPr>
      <xdr:spPr>
        <a:xfrm>
          <a:off x="39333276" y="4814454"/>
          <a:ext cx="3321405" cy="554183"/>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7B75EF39-9478-4D55-A5A6-635E8EADA240}" type="TxLink">
            <a:rPr lang="en-US" sz="1500" b="0" i="0" u="none" strike="noStrike">
              <a:solidFill>
                <a:srgbClr val="000000"/>
              </a:solidFill>
              <a:latin typeface="Calibri"/>
            </a:rPr>
            <a:pPr algn="l"/>
            <a:t>Threat #1</a:t>
          </a:fld>
          <a:endParaRPr lang="en-US" sz="1500" b="0">
            <a:solidFill>
              <a:sysClr val="windowText" lastClr="000000"/>
            </a:solidFill>
          </a:endParaRPr>
        </a:p>
      </xdr:txBody>
    </xdr:sp>
    <xdr:clientData/>
  </xdr:twoCellAnchor>
  <xdr:twoCellAnchor editAs="absolute">
    <xdr:from>
      <xdr:col>16</xdr:col>
      <xdr:colOff>1637136</xdr:colOff>
      <xdr:row>9</xdr:row>
      <xdr:rowOff>520958</xdr:rowOff>
    </xdr:from>
    <xdr:to>
      <xdr:col>17</xdr:col>
      <xdr:colOff>1733235</xdr:colOff>
      <xdr:row>9</xdr:row>
      <xdr:rowOff>520958</xdr:rowOff>
    </xdr:to>
    <xdr:cxnSp macro="">
      <xdr:nvCxnSpPr>
        <xdr:cNvPr id="36" name="Straight Arrow Connector 35">
          <a:extLst>
            <a:ext uri="{FF2B5EF4-FFF2-40B4-BE49-F238E27FC236}">
              <a16:creationId xmlns:a16="http://schemas.microsoft.com/office/drawing/2014/main" id="{00000000-0008-0000-0700-000024000000}"/>
            </a:ext>
          </a:extLst>
        </xdr:cNvPr>
        <xdr:cNvCxnSpPr/>
      </xdr:nvCxnSpPr>
      <xdr:spPr>
        <a:xfrm>
          <a:off x="40964563" y="6028140"/>
          <a:ext cx="2053052"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6724297</xdr:colOff>
      <xdr:row>9</xdr:row>
      <xdr:rowOff>110222</xdr:rowOff>
    </xdr:from>
    <xdr:to>
      <xdr:col>17</xdr:col>
      <xdr:colOff>1156808</xdr:colOff>
      <xdr:row>10</xdr:row>
      <xdr:rowOff>34997</xdr:rowOff>
    </xdr:to>
    <xdr:sp macro="" textlink="$E$15">
      <xdr:nvSpPr>
        <xdr:cNvPr id="37" name="TextBox 36">
          <a:extLst>
            <a:ext uri="{FF2B5EF4-FFF2-40B4-BE49-F238E27FC236}">
              <a16:creationId xmlns:a16="http://schemas.microsoft.com/office/drawing/2014/main" id="{00000000-0008-0000-0700-000025000000}"/>
            </a:ext>
          </a:extLst>
        </xdr:cNvPr>
        <xdr:cNvSpPr txBox="1"/>
      </xdr:nvSpPr>
      <xdr:spPr>
        <a:xfrm>
          <a:off x="39074661" y="5617404"/>
          <a:ext cx="3370857" cy="548229"/>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ADE68740-AA82-4CDA-AF38-9F95BBC7D7BF}" type="TxLink">
            <a:rPr lang="en-US" sz="1500" b="0" i="0" u="none" strike="noStrike">
              <a:solidFill>
                <a:srgbClr val="000000"/>
              </a:solidFill>
              <a:latin typeface="Calibri"/>
            </a:rPr>
            <a:pPr algn="l"/>
            <a:t>Threat #2</a:t>
          </a:fld>
          <a:endParaRPr lang="en-US" sz="1500" b="0">
            <a:solidFill>
              <a:sysClr val="windowText" lastClr="000000"/>
            </a:solidFill>
          </a:endParaRPr>
        </a:p>
      </xdr:txBody>
    </xdr:sp>
    <xdr:clientData/>
  </xdr:twoCellAnchor>
  <xdr:twoCellAnchor editAs="absolute">
    <xdr:from>
      <xdr:col>16</xdr:col>
      <xdr:colOff>1362766</xdr:colOff>
      <xdr:row>11</xdr:row>
      <xdr:rowOff>102650</xdr:rowOff>
    </xdr:from>
    <xdr:to>
      <xdr:col>17</xdr:col>
      <xdr:colOff>1461586</xdr:colOff>
      <xdr:row>11</xdr:row>
      <xdr:rowOff>102650</xdr:rowOff>
    </xdr:to>
    <xdr:cxnSp macro="">
      <xdr:nvCxnSpPr>
        <xdr:cNvPr id="38" name="Straight Arrow Connector 37">
          <a:extLst>
            <a:ext uri="{FF2B5EF4-FFF2-40B4-BE49-F238E27FC236}">
              <a16:creationId xmlns:a16="http://schemas.microsoft.com/office/drawing/2014/main" id="{00000000-0008-0000-0700-000026000000}"/>
            </a:ext>
          </a:extLst>
        </xdr:cNvPr>
        <xdr:cNvCxnSpPr/>
      </xdr:nvCxnSpPr>
      <xdr:spPr>
        <a:xfrm>
          <a:off x="40690193" y="6856741"/>
          <a:ext cx="2055773"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6528024</xdr:colOff>
      <xdr:row>10</xdr:row>
      <xdr:rowOff>420410</xdr:rowOff>
    </xdr:from>
    <xdr:to>
      <xdr:col>17</xdr:col>
      <xdr:colOff>1027198</xdr:colOff>
      <xdr:row>11</xdr:row>
      <xdr:rowOff>364020</xdr:rowOff>
    </xdr:to>
    <xdr:sp macro="" textlink="$E$16">
      <xdr:nvSpPr>
        <xdr:cNvPr id="39" name="TextBox 38">
          <a:extLst>
            <a:ext uri="{FF2B5EF4-FFF2-40B4-BE49-F238E27FC236}">
              <a16:creationId xmlns:a16="http://schemas.microsoft.com/office/drawing/2014/main" id="{00000000-0008-0000-0700-000027000000}"/>
            </a:ext>
          </a:extLst>
        </xdr:cNvPr>
        <xdr:cNvSpPr txBox="1"/>
      </xdr:nvSpPr>
      <xdr:spPr>
        <a:xfrm>
          <a:off x="38878388" y="6551046"/>
          <a:ext cx="3437520" cy="567065"/>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6BB04C8A-18FE-48F4-A62B-60704B5B22D7}" type="TxLink">
            <a:rPr lang="en-US" sz="1500" b="0" i="0" u="none" strike="noStrike">
              <a:solidFill>
                <a:srgbClr val="000000"/>
              </a:solidFill>
              <a:latin typeface="Calibri"/>
            </a:rPr>
            <a:pPr algn="l"/>
            <a:t>Threat #3</a:t>
          </a:fld>
          <a:endParaRPr lang="en-US" sz="1500" b="0">
            <a:solidFill>
              <a:sysClr val="windowText" lastClr="000000"/>
            </a:solidFill>
          </a:endParaRPr>
        </a:p>
      </xdr:txBody>
    </xdr:sp>
    <xdr:clientData/>
  </xdr:twoCellAnchor>
  <xdr:twoCellAnchor editAs="absolute">
    <xdr:from>
      <xdr:col>17</xdr:col>
      <xdr:colOff>1864557</xdr:colOff>
      <xdr:row>9</xdr:row>
      <xdr:rowOff>44384</xdr:rowOff>
    </xdr:from>
    <xdr:to>
      <xdr:col>19</xdr:col>
      <xdr:colOff>1362865</xdr:colOff>
      <xdr:row>9</xdr:row>
      <xdr:rowOff>44384</xdr:rowOff>
    </xdr:to>
    <xdr:cxnSp macro="">
      <xdr:nvCxnSpPr>
        <xdr:cNvPr id="40" name="Straight Arrow Connector 39">
          <a:extLst>
            <a:ext uri="{FF2B5EF4-FFF2-40B4-BE49-F238E27FC236}">
              <a16:creationId xmlns:a16="http://schemas.microsoft.com/office/drawing/2014/main" id="{00000000-0008-0000-0700-000028000000}"/>
            </a:ext>
          </a:extLst>
        </xdr:cNvPr>
        <xdr:cNvCxnSpPr/>
      </xdr:nvCxnSpPr>
      <xdr:spPr>
        <a:xfrm flipH="1">
          <a:off x="43155431" y="5551566"/>
          <a:ext cx="2041916"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372596</xdr:colOff>
      <xdr:row>8</xdr:row>
      <xdr:rowOff>381000</xdr:rowOff>
    </xdr:from>
    <xdr:to>
      <xdr:col>20</xdr:col>
      <xdr:colOff>933018</xdr:colOff>
      <xdr:row>9</xdr:row>
      <xdr:rowOff>329045</xdr:rowOff>
    </xdr:to>
    <xdr:sp macro="" textlink="$E$17">
      <xdr:nvSpPr>
        <xdr:cNvPr id="41" name="TextBox 40">
          <a:extLst>
            <a:ext uri="{FF2B5EF4-FFF2-40B4-BE49-F238E27FC236}">
              <a16:creationId xmlns:a16="http://schemas.microsoft.com/office/drawing/2014/main" id="{00000000-0008-0000-0700-000029000000}"/>
            </a:ext>
          </a:extLst>
        </xdr:cNvPr>
        <xdr:cNvSpPr txBox="1"/>
      </xdr:nvSpPr>
      <xdr:spPr>
        <a:xfrm>
          <a:off x="43624755" y="5264727"/>
          <a:ext cx="3255563" cy="571500"/>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D50D3272-8246-4CB1-8DD6-20438327886C}" type="TxLink">
            <a:rPr lang="en-US" sz="1500" b="0" i="0" u="none" strike="noStrike">
              <a:solidFill>
                <a:srgbClr val="000000"/>
              </a:solidFill>
              <a:latin typeface="Calibri"/>
              <a:ea typeface="+mn-ea"/>
              <a:cs typeface="+mn-cs"/>
            </a:rPr>
            <a:pPr marL="0" indent="0" algn="l"/>
            <a:t>Threat #4</a:t>
          </a:fld>
          <a:endParaRPr lang="en-US" sz="1500" b="0" i="0" u="none" strike="noStrike">
            <a:solidFill>
              <a:srgbClr val="000000"/>
            </a:solidFill>
            <a:latin typeface="Calibri"/>
            <a:ea typeface="+mn-ea"/>
            <a:cs typeface="+mn-cs"/>
          </a:endParaRPr>
        </a:p>
      </xdr:txBody>
    </xdr:sp>
    <xdr:clientData/>
  </xdr:twoCellAnchor>
  <xdr:twoCellAnchor editAs="absolute">
    <xdr:from>
      <xdr:col>17</xdr:col>
      <xdr:colOff>1637753</xdr:colOff>
      <xdr:row>10</xdr:row>
      <xdr:rowOff>384912</xdr:rowOff>
    </xdr:from>
    <xdr:to>
      <xdr:col>19</xdr:col>
      <xdr:colOff>1123136</xdr:colOff>
      <xdr:row>10</xdr:row>
      <xdr:rowOff>384912</xdr:rowOff>
    </xdr:to>
    <xdr:cxnSp macro="">
      <xdr:nvCxnSpPr>
        <xdr:cNvPr id="42" name="Straight Arrow Connector 41">
          <a:extLst>
            <a:ext uri="{FF2B5EF4-FFF2-40B4-BE49-F238E27FC236}">
              <a16:creationId xmlns:a16="http://schemas.microsoft.com/office/drawing/2014/main" id="{00000000-0008-0000-0700-00002A000000}"/>
            </a:ext>
          </a:extLst>
        </xdr:cNvPr>
        <xdr:cNvCxnSpPr/>
      </xdr:nvCxnSpPr>
      <xdr:spPr>
        <a:xfrm flipH="1">
          <a:off x="42922133" y="6515548"/>
          <a:ext cx="2035485"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167583</xdr:colOff>
      <xdr:row>10</xdr:row>
      <xdr:rowOff>137169</xdr:rowOff>
    </xdr:from>
    <xdr:to>
      <xdr:col>20</xdr:col>
      <xdr:colOff>723567</xdr:colOff>
      <xdr:row>11</xdr:row>
      <xdr:rowOff>80452</xdr:rowOff>
    </xdr:to>
    <xdr:sp macro="" textlink="$E$18">
      <xdr:nvSpPr>
        <xdr:cNvPr id="43" name="TextBox 42">
          <a:extLst>
            <a:ext uri="{FF2B5EF4-FFF2-40B4-BE49-F238E27FC236}">
              <a16:creationId xmlns:a16="http://schemas.microsoft.com/office/drawing/2014/main" id="{00000000-0008-0000-0700-00002B000000}"/>
            </a:ext>
          </a:extLst>
        </xdr:cNvPr>
        <xdr:cNvSpPr txBox="1"/>
      </xdr:nvSpPr>
      <xdr:spPr>
        <a:xfrm>
          <a:off x="43419742" y="6267805"/>
          <a:ext cx="3251125" cy="566738"/>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83C0B61-30B5-447D-9A32-298FB82A993D}" type="TxLink">
            <a:rPr lang="en-US" sz="1500" b="0" i="0" u="none" strike="noStrike">
              <a:solidFill>
                <a:srgbClr val="000000"/>
              </a:solidFill>
              <a:latin typeface="Calibri"/>
              <a:ea typeface="+mn-ea"/>
              <a:cs typeface="+mn-cs"/>
            </a:rPr>
            <a:pPr marL="0" indent="0" algn="l"/>
            <a:t>Threat #5</a:t>
          </a:fld>
          <a:endParaRPr lang="en-US" sz="1500" b="0" i="0" u="none" strike="noStrike">
            <a:solidFill>
              <a:srgbClr val="000000"/>
            </a:solidFill>
            <a:latin typeface="Calibri"/>
            <a:ea typeface="+mn-ea"/>
            <a:cs typeface="+mn-cs"/>
          </a:endParaRPr>
        </a:p>
      </xdr:txBody>
    </xdr:sp>
    <xdr:clientData/>
  </xdr:twoCellAnchor>
  <xdr:twoCellAnchor editAs="absolute">
    <xdr:from>
      <xdr:col>17</xdr:col>
      <xdr:colOff>1192790</xdr:colOff>
      <xdr:row>7</xdr:row>
      <xdr:rowOff>348413</xdr:rowOff>
    </xdr:from>
    <xdr:to>
      <xdr:col>18</xdr:col>
      <xdr:colOff>159493</xdr:colOff>
      <xdr:row>12</xdr:row>
      <xdr:rowOff>583900</xdr:rowOff>
    </xdr:to>
    <xdr:cxnSp macro="">
      <xdr:nvCxnSpPr>
        <xdr:cNvPr id="44" name="Straight Connector 43">
          <a:extLst>
            <a:ext uri="{FF2B5EF4-FFF2-40B4-BE49-F238E27FC236}">
              <a16:creationId xmlns:a16="http://schemas.microsoft.com/office/drawing/2014/main" id="{00000000-0008-0000-0700-00002C000000}"/>
            </a:ext>
          </a:extLst>
        </xdr:cNvPr>
        <xdr:cNvCxnSpPr/>
      </xdr:nvCxnSpPr>
      <xdr:spPr>
        <a:xfrm flipH="1">
          <a:off x="42481500" y="4608686"/>
          <a:ext cx="925822" cy="3335441"/>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68927</xdr:colOff>
      <xdr:row>1</xdr:row>
      <xdr:rowOff>190500</xdr:rowOff>
    </xdr:from>
    <xdr:to>
      <xdr:col>18</xdr:col>
      <xdr:colOff>355023</xdr:colOff>
      <xdr:row>2</xdr:row>
      <xdr:rowOff>251242</xdr:rowOff>
    </xdr:to>
    <xdr:sp macro="" textlink="">
      <xdr:nvSpPr>
        <xdr:cNvPr id="45" name="TextBox 44">
          <a:hlinkClick xmlns:r="http://schemas.openxmlformats.org/officeDocument/2006/relationships" r:id="rId3"/>
          <a:extLst>
            <a:ext uri="{FF2B5EF4-FFF2-40B4-BE49-F238E27FC236}">
              <a16:creationId xmlns:a16="http://schemas.microsoft.com/office/drawing/2014/main" id="{00000000-0008-0000-0700-00002D000000}"/>
            </a:ext>
          </a:extLst>
        </xdr:cNvPr>
        <xdr:cNvSpPr txBox="1"/>
      </xdr:nvSpPr>
      <xdr:spPr>
        <a:xfrm>
          <a:off x="41353308" y="796636"/>
          <a:ext cx="2253874" cy="666879"/>
        </a:xfrm>
        <a:prstGeom prst="rect">
          <a:avLst/>
        </a:prstGeom>
        <a:solidFill>
          <a:srgbClr val="C0000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Weaknesses</a:t>
          </a:r>
        </a:p>
      </xdr:txBody>
    </xdr:sp>
    <xdr:clientData/>
  </xdr:twoCellAnchor>
  <xdr:twoCellAnchor editAs="absolute">
    <xdr:from>
      <xdr:col>16</xdr:col>
      <xdr:colOff>1436299</xdr:colOff>
      <xdr:row>3</xdr:row>
      <xdr:rowOff>438057</xdr:rowOff>
    </xdr:from>
    <xdr:to>
      <xdr:col>17</xdr:col>
      <xdr:colOff>1518542</xdr:colOff>
      <xdr:row>3</xdr:row>
      <xdr:rowOff>438057</xdr:rowOff>
    </xdr:to>
    <xdr:cxnSp macro="">
      <xdr:nvCxnSpPr>
        <xdr:cNvPr id="46" name="Straight Arrow Connector 45">
          <a:extLst>
            <a:ext uri="{FF2B5EF4-FFF2-40B4-BE49-F238E27FC236}">
              <a16:creationId xmlns:a16="http://schemas.microsoft.com/office/drawing/2014/main" id="{00000000-0008-0000-0700-00002E000000}"/>
            </a:ext>
          </a:extLst>
        </xdr:cNvPr>
        <xdr:cNvCxnSpPr/>
      </xdr:nvCxnSpPr>
      <xdr:spPr>
        <a:xfrm>
          <a:off x="40763726" y="2256466"/>
          <a:ext cx="2039196"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6566124</xdr:colOff>
      <xdr:row>3</xdr:row>
      <xdr:rowOff>103910</xdr:rowOff>
    </xdr:from>
    <xdr:to>
      <xdr:col>17</xdr:col>
      <xdr:colOff>1036926</xdr:colOff>
      <xdr:row>4</xdr:row>
      <xdr:rowOff>69274</xdr:rowOff>
    </xdr:to>
    <xdr:sp macro="" textlink="$E$8">
      <xdr:nvSpPr>
        <xdr:cNvPr id="47" name="TextBox 46">
          <a:extLst>
            <a:ext uri="{FF2B5EF4-FFF2-40B4-BE49-F238E27FC236}">
              <a16:creationId xmlns:a16="http://schemas.microsoft.com/office/drawing/2014/main" id="{00000000-0008-0000-0700-00002F000000}"/>
            </a:ext>
          </a:extLst>
        </xdr:cNvPr>
        <xdr:cNvSpPr txBox="1"/>
      </xdr:nvSpPr>
      <xdr:spPr>
        <a:xfrm>
          <a:off x="38916488" y="1922319"/>
          <a:ext cx="3409148" cy="571500"/>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D417C29B-3F90-4AB8-A627-4168E04C8B7F}" type="TxLink">
            <a:rPr lang="en-US" sz="1500" b="0" i="0" u="none" strike="noStrike">
              <a:solidFill>
                <a:srgbClr val="000000"/>
              </a:solidFill>
              <a:latin typeface="Calibri"/>
            </a:rPr>
            <a:pPr algn="l"/>
            <a:t>Weakness #1</a:t>
          </a:fld>
          <a:endParaRPr lang="en-US" sz="1500" b="0">
            <a:solidFill>
              <a:sysClr val="windowText" lastClr="000000"/>
            </a:solidFill>
          </a:endParaRPr>
        </a:p>
      </xdr:txBody>
    </xdr:sp>
    <xdr:clientData/>
  </xdr:twoCellAnchor>
  <xdr:twoCellAnchor editAs="absolute">
    <xdr:from>
      <xdr:col>16</xdr:col>
      <xdr:colOff>1708957</xdr:colOff>
      <xdr:row>5</xdr:row>
      <xdr:rowOff>110154</xdr:rowOff>
    </xdr:from>
    <xdr:to>
      <xdr:col>17</xdr:col>
      <xdr:colOff>1793921</xdr:colOff>
      <xdr:row>5</xdr:row>
      <xdr:rowOff>110154</xdr:rowOff>
    </xdr:to>
    <xdr:cxnSp macro="">
      <xdr:nvCxnSpPr>
        <xdr:cNvPr id="48" name="Straight Arrow Connector 47">
          <a:extLst>
            <a:ext uri="{FF2B5EF4-FFF2-40B4-BE49-F238E27FC236}">
              <a16:creationId xmlns:a16="http://schemas.microsoft.com/office/drawing/2014/main" id="{00000000-0008-0000-0700-000030000000}"/>
            </a:ext>
          </a:extLst>
        </xdr:cNvPr>
        <xdr:cNvCxnSpPr/>
      </xdr:nvCxnSpPr>
      <xdr:spPr>
        <a:xfrm>
          <a:off x="41036384" y="3140836"/>
          <a:ext cx="204191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6858223</xdr:colOff>
      <xdr:row>4</xdr:row>
      <xdr:rowOff>445261</xdr:rowOff>
    </xdr:from>
    <xdr:to>
      <xdr:col>17</xdr:col>
      <xdr:colOff>1269479</xdr:colOff>
      <xdr:row>5</xdr:row>
      <xdr:rowOff>423629</xdr:rowOff>
    </xdr:to>
    <xdr:sp macro="" textlink="$E$9">
      <xdr:nvSpPr>
        <xdr:cNvPr id="49" name="TextBox 48">
          <a:extLst>
            <a:ext uri="{FF2B5EF4-FFF2-40B4-BE49-F238E27FC236}">
              <a16:creationId xmlns:a16="http://schemas.microsoft.com/office/drawing/2014/main" id="{00000000-0008-0000-0700-000031000000}"/>
            </a:ext>
          </a:extLst>
        </xdr:cNvPr>
        <xdr:cNvSpPr txBox="1"/>
      </xdr:nvSpPr>
      <xdr:spPr>
        <a:xfrm>
          <a:off x="39208587" y="2869806"/>
          <a:ext cx="3345272" cy="584505"/>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44F46897-0F25-4A6A-B291-CE256CD62910}" type="TxLink">
            <a:rPr lang="en-US" sz="1500" b="0" i="0" u="none" strike="noStrike">
              <a:solidFill>
                <a:srgbClr val="000000"/>
              </a:solidFill>
              <a:latin typeface="Calibri"/>
            </a:rPr>
            <a:pPr algn="l"/>
            <a:t>Weakness #2</a:t>
          </a:fld>
          <a:endParaRPr lang="en-US" sz="1500" b="0">
            <a:solidFill>
              <a:sysClr val="windowText" lastClr="000000"/>
            </a:solidFill>
          </a:endParaRPr>
        </a:p>
      </xdr:txBody>
    </xdr:sp>
    <xdr:clientData/>
  </xdr:twoCellAnchor>
  <xdr:twoCellAnchor editAs="absolute">
    <xdr:from>
      <xdr:col>17</xdr:col>
      <xdr:colOff>46351</xdr:colOff>
      <xdr:row>6</xdr:row>
      <xdr:rowOff>544883</xdr:rowOff>
    </xdr:from>
    <xdr:to>
      <xdr:col>18</xdr:col>
      <xdr:colOff>124821</xdr:colOff>
      <xdr:row>6</xdr:row>
      <xdr:rowOff>544883</xdr:rowOff>
    </xdr:to>
    <xdr:cxnSp macro="">
      <xdr:nvCxnSpPr>
        <xdr:cNvPr id="50" name="Straight Arrow Connector 49">
          <a:extLst>
            <a:ext uri="{FF2B5EF4-FFF2-40B4-BE49-F238E27FC236}">
              <a16:creationId xmlns:a16="http://schemas.microsoft.com/office/drawing/2014/main" id="{00000000-0008-0000-0700-000032000000}"/>
            </a:ext>
          </a:extLst>
        </xdr:cNvPr>
        <xdr:cNvCxnSpPr/>
      </xdr:nvCxnSpPr>
      <xdr:spPr>
        <a:xfrm>
          <a:off x="41330732" y="4181701"/>
          <a:ext cx="204191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328257</xdr:colOff>
      <xdr:row>6</xdr:row>
      <xdr:rowOff>174025</xdr:rowOff>
    </xdr:from>
    <xdr:to>
      <xdr:col>17</xdr:col>
      <xdr:colOff>1659758</xdr:colOff>
      <xdr:row>7</xdr:row>
      <xdr:rowOff>143541</xdr:rowOff>
    </xdr:to>
    <xdr:sp macro="" textlink="$E$10">
      <xdr:nvSpPr>
        <xdr:cNvPr id="51" name="TextBox 50">
          <a:extLst>
            <a:ext uri="{FF2B5EF4-FFF2-40B4-BE49-F238E27FC236}">
              <a16:creationId xmlns:a16="http://schemas.microsoft.com/office/drawing/2014/main" id="{00000000-0008-0000-0700-000033000000}"/>
            </a:ext>
          </a:extLst>
        </xdr:cNvPr>
        <xdr:cNvSpPr txBox="1"/>
      </xdr:nvSpPr>
      <xdr:spPr>
        <a:xfrm>
          <a:off x="39660014" y="3810843"/>
          <a:ext cx="3284124" cy="592971"/>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290C104A-8ECE-40C0-B5DE-7EE22E0020B7}" type="TxLink">
            <a:rPr lang="en-US" sz="1500" b="0" i="0" u="none" strike="noStrike">
              <a:solidFill>
                <a:srgbClr val="000000"/>
              </a:solidFill>
              <a:latin typeface="Calibri"/>
            </a:rPr>
            <a:pPr algn="l"/>
            <a:t>Weakness #3</a:t>
          </a:fld>
          <a:endParaRPr lang="en-US" sz="1500" b="0">
            <a:solidFill>
              <a:sysClr val="windowText" lastClr="000000"/>
            </a:solidFill>
          </a:endParaRPr>
        </a:p>
      </xdr:txBody>
    </xdr:sp>
    <xdr:clientData/>
  </xdr:twoCellAnchor>
  <xdr:twoCellAnchor editAs="absolute">
    <xdr:from>
      <xdr:col>17</xdr:col>
      <xdr:colOff>1689272</xdr:colOff>
      <xdr:row>4</xdr:row>
      <xdr:rowOff>211113</xdr:rowOff>
    </xdr:from>
    <xdr:to>
      <xdr:col>19</xdr:col>
      <xdr:colOff>1178366</xdr:colOff>
      <xdr:row>4</xdr:row>
      <xdr:rowOff>211113</xdr:rowOff>
    </xdr:to>
    <xdr:cxnSp macro="">
      <xdr:nvCxnSpPr>
        <xdr:cNvPr id="52" name="Straight Arrow Connector 51">
          <a:extLst>
            <a:ext uri="{FF2B5EF4-FFF2-40B4-BE49-F238E27FC236}">
              <a16:creationId xmlns:a16="http://schemas.microsoft.com/office/drawing/2014/main" id="{00000000-0008-0000-0700-000034000000}"/>
            </a:ext>
          </a:extLst>
        </xdr:cNvPr>
        <xdr:cNvCxnSpPr/>
      </xdr:nvCxnSpPr>
      <xdr:spPr>
        <a:xfrm flipH="1">
          <a:off x="42973652" y="2635658"/>
          <a:ext cx="2039196"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187351</xdr:colOff>
      <xdr:row>3</xdr:row>
      <xdr:rowOff>484910</xdr:rowOff>
    </xdr:from>
    <xdr:to>
      <xdr:col>20</xdr:col>
      <xdr:colOff>863745</xdr:colOff>
      <xdr:row>4</xdr:row>
      <xdr:rowOff>432955</xdr:rowOff>
    </xdr:to>
    <xdr:sp macro="" textlink="$E$11">
      <xdr:nvSpPr>
        <xdr:cNvPr id="53" name="TextBox 52">
          <a:extLst>
            <a:ext uri="{FF2B5EF4-FFF2-40B4-BE49-F238E27FC236}">
              <a16:creationId xmlns:a16="http://schemas.microsoft.com/office/drawing/2014/main" id="{00000000-0008-0000-0700-000035000000}"/>
            </a:ext>
          </a:extLst>
        </xdr:cNvPr>
        <xdr:cNvSpPr txBox="1"/>
      </xdr:nvSpPr>
      <xdr:spPr>
        <a:xfrm>
          <a:off x="43439510" y="2303319"/>
          <a:ext cx="3371535" cy="554181"/>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A26C499-BDEB-4A15-97A0-DEEC4F00A4C2}" type="TxLink">
            <a:rPr lang="en-US" sz="1500" b="0" i="0" u="none" strike="noStrike">
              <a:solidFill>
                <a:srgbClr val="000000"/>
              </a:solidFill>
              <a:latin typeface="Calibri"/>
              <a:ea typeface="+mn-ea"/>
              <a:cs typeface="+mn-cs"/>
            </a:rPr>
            <a:pPr marL="0" indent="0" algn="l"/>
            <a:t>Weakness #4</a:t>
          </a:fld>
          <a:endParaRPr lang="en-US" sz="1500" b="0" i="0" u="none" strike="noStrike">
            <a:solidFill>
              <a:srgbClr val="000000"/>
            </a:solidFill>
            <a:latin typeface="Calibri"/>
            <a:ea typeface="+mn-ea"/>
            <a:cs typeface="+mn-cs"/>
          </a:endParaRPr>
        </a:p>
      </xdr:txBody>
    </xdr:sp>
    <xdr:clientData/>
  </xdr:twoCellAnchor>
  <xdr:twoCellAnchor editAs="absolute">
    <xdr:from>
      <xdr:col>17</xdr:col>
      <xdr:colOff>1902827</xdr:colOff>
      <xdr:row>6</xdr:row>
      <xdr:rowOff>24965</xdr:rowOff>
    </xdr:from>
    <xdr:to>
      <xdr:col>19</xdr:col>
      <xdr:colOff>1418454</xdr:colOff>
      <xdr:row>6</xdr:row>
      <xdr:rowOff>24965</xdr:rowOff>
    </xdr:to>
    <xdr:cxnSp macro="">
      <xdr:nvCxnSpPr>
        <xdr:cNvPr id="54" name="Straight Arrow Connector 53">
          <a:extLst>
            <a:ext uri="{FF2B5EF4-FFF2-40B4-BE49-F238E27FC236}">
              <a16:creationId xmlns:a16="http://schemas.microsoft.com/office/drawing/2014/main" id="{00000000-0008-0000-0700-000036000000}"/>
            </a:ext>
          </a:extLst>
        </xdr:cNvPr>
        <xdr:cNvCxnSpPr/>
      </xdr:nvCxnSpPr>
      <xdr:spPr>
        <a:xfrm flipH="1">
          <a:off x="43193701" y="3661783"/>
          <a:ext cx="204191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487643</xdr:colOff>
      <xdr:row>5</xdr:row>
      <xdr:rowOff>286182</xdr:rowOff>
    </xdr:from>
    <xdr:to>
      <xdr:col>20</xdr:col>
      <xdr:colOff>1071563</xdr:colOff>
      <xdr:row>6</xdr:row>
      <xdr:rowOff>225677</xdr:rowOff>
    </xdr:to>
    <xdr:sp macro="" textlink="$E$12">
      <xdr:nvSpPr>
        <xdr:cNvPr id="55" name="TextBox 54">
          <a:extLst>
            <a:ext uri="{FF2B5EF4-FFF2-40B4-BE49-F238E27FC236}">
              <a16:creationId xmlns:a16="http://schemas.microsoft.com/office/drawing/2014/main" id="{00000000-0008-0000-0700-000037000000}"/>
            </a:ext>
          </a:extLst>
        </xdr:cNvPr>
        <xdr:cNvSpPr txBox="1"/>
      </xdr:nvSpPr>
      <xdr:spPr>
        <a:xfrm>
          <a:off x="43739802" y="3316864"/>
          <a:ext cx="3279061" cy="545631"/>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1E096502-A986-4A73-8980-723A719EFB8C}" type="TxLink">
            <a:rPr lang="en-US" sz="1500" b="0" i="0" u="none" strike="noStrike">
              <a:solidFill>
                <a:srgbClr val="000000"/>
              </a:solidFill>
              <a:latin typeface="Calibri"/>
              <a:ea typeface="+mn-ea"/>
              <a:cs typeface="+mn-cs"/>
            </a:rPr>
            <a:pPr marL="0" indent="0" algn="l"/>
            <a:t>Weakness #5</a:t>
          </a:fld>
          <a:endParaRPr lang="en-US" sz="1500" b="0" i="0" u="none" strike="noStrike">
            <a:solidFill>
              <a:srgbClr val="000000"/>
            </a:solidFill>
            <a:latin typeface="Calibri"/>
            <a:ea typeface="+mn-ea"/>
            <a:cs typeface="+mn-cs"/>
          </a:endParaRPr>
        </a:p>
      </xdr:txBody>
    </xdr:sp>
    <xdr:clientData/>
  </xdr:twoCellAnchor>
  <xdr:twoCellAnchor editAs="absolute">
    <xdr:from>
      <xdr:col>16</xdr:col>
      <xdr:colOff>1862318</xdr:colOff>
      <xdr:row>12</xdr:row>
      <xdr:rowOff>302928</xdr:rowOff>
    </xdr:from>
    <xdr:to>
      <xdr:col>18</xdr:col>
      <xdr:colOff>268432</xdr:colOff>
      <xdr:row>13</xdr:row>
      <xdr:rowOff>311726</xdr:rowOff>
    </xdr:to>
    <xdr:sp macro="" textlink="">
      <xdr:nvSpPr>
        <xdr:cNvPr id="33" name="TextBox 32">
          <a:hlinkClick xmlns:r="http://schemas.openxmlformats.org/officeDocument/2006/relationships" r:id="rId4"/>
          <a:extLst>
            <a:ext uri="{FF2B5EF4-FFF2-40B4-BE49-F238E27FC236}">
              <a16:creationId xmlns:a16="http://schemas.microsoft.com/office/drawing/2014/main" id="{00000000-0008-0000-0700-000021000000}"/>
            </a:ext>
          </a:extLst>
        </xdr:cNvPr>
        <xdr:cNvSpPr txBox="1"/>
      </xdr:nvSpPr>
      <xdr:spPr>
        <a:xfrm>
          <a:off x="41189745" y="7663155"/>
          <a:ext cx="2330846" cy="614935"/>
        </a:xfrm>
        <a:prstGeom prst="rect">
          <a:avLst/>
        </a:prstGeom>
        <a:solidFill>
          <a:schemeClr val="accent6">
            <a:lumMod val="75000"/>
          </a:schemeClr>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Threats</a:t>
          </a: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13</xdr:col>
      <xdr:colOff>415636</xdr:colOff>
      <xdr:row>9</xdr:row>
      <xdr:rowOff>155864</xdr:rowOff>
    </xdr:from>
    <xdr:to>
      <xdr:col>14</xdr:col>
      <xdr:colOff>891887</xdr:colOff>
      <xdr:row>15</xdr:row>
      <xdr:rowOff>526040</xdr:rowOff>
    </xdr:to>
    <xdr:cxnSp macro="">
      <xdr:nvCxnSpPr>
        <xdr:cNvPr id="2" name="Straight Arrow Connector 1">
          <a:extLst>
            <a:ext uri="{FF2B5EF4-FFF2-40B4-BE49-F238E27FC236}">
              <a16:creationId xmlns:a16="http://schemas.microsoft.com/office/drawing/2014/main" id="{00000000-0008-0000-0800-000002000000}"/>
            </a:ext>
          </a:extLst>
        </xdr:cNvPr>
        <xdr:cNvCxnSpPr/>
      </xdr:nvCxnSpPr>
      <xdr:spPr>
        <a:xfrm>
          <a:off x="28962061" y="5699414"/>
          <a:ext cx="1543051" cy="4065876"/>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1609415</xdr:colOff>
      <xdr:row>7</xdr:row>
      <xdr:rowOff>406833</xdr:rowOff>
    </xdr:from>
    <xdr:to>
      <xdr:col>15</xdr:col>
      <xdr:colOff>2623120</xdr:colOff>
      <xdr:row>13</xdr:row>
      <xdr:rowOff>69273</xdr:rowOff>
    </xdr:to>
    <xdr:cxnSp macro="">
      <xdr:nvCxnSpPr>
        <xdr:cNvPr id="3" name="Straight Connector 2">
          <a:extLst>
            <a:ext uri="{FF2B5EF4-FFF2-40B4-BE49-F238E27FC236}">
              <a16:creationId xmlns:a16="http://schemas.microsoft.com/office/drawing/2014/main" id="{00000000-0008-0000-0800-000003000000}"/>
            </a:ext>
          </a:extLst>
        </xdr:cNvPr>
        <xdr:cNvCxnSpPr/>
      </xdr:nvCxnSpPr>
      <xdr:spPr>
        <a:xfrm flipH="1">
          <a:off x="33937265" y="4693083"/>
          <a:ext cx="1013705" cy="3396240"/>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1283711</xdr:colOff>
      <xdr:row>2</xdr:row>
      <xdr:rowOff>216778</xdr:rowOff>
    </xdr:from>
    <xdr:to>
      <xdr:col>18</xdr:col>
      <xdr:colOff>244063</xdr:colOff>
      <xdr:row>7</xdr:row>
      <xdr:rowOff>368733</xdr:rowOff>
    </xdr:to>
    <xdr:cxnSp macro="">
      <xdr:nvCxnSpPr>
        <xdr:cNvPr id="4" name="Straight Connector 3">
          <a:extLst>
            <a:ext uri="{FF2B5EF4-FFF2-40B4-BE49-F238E27FC236}">
              <a16:creationId xmlns:a16="http://schemas.microsoft.com/office/drawing/2014/main" id="{00000000-0008-0000-0800-000004000000}"/>
            </a:ext>
          </a:extLst>
        </xdr:cNvPr>
        <xdr:cNvCxnSpPr/>
      </xdr:nvCxnSpPr>
      <xdr:spPr>
        <a:xfrm>
          <a:off x="42536486" y="1435978"/>
          <a:ext cx="917307" cy="3219005"/>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1797332</xdr:colOff>
      <xdr:row>2</xdr:row>
      <xdr:rowOff>225136</xdr:rowOff>
    </xdr:from>
    <xdr:to>
      <xdr:col>15</xdr:col>
      <xdr:colOff>2737419</xdr:colOff>
      <xdr:row>7</xdr:row>
      <xdr:rowOff>381433</xdr:rowOff>
    </xdr:to>
    <xdr:cxnSp macro="">
      <xdr:nvCxnSpPr>
        <xdr:cNvPr id="5" name="Straight Connector 4">
          <a:extLst>
            <a:ext uri="{FF2B5EF4-FFF2-40B4-BE49-F238E27FC236}">
              <a16:creationId xmlns:a16="http://schemas.microsoft.com/office/drawing/2014/main" id="{00000000-0008-0000-0800-000005000000}"/>
            </a:ext>
          </a:extLst>
        </xdr:cNvPr>
        <xdr:cNvCxnSpPr/>
      </xdr:nvCxnSpPr>
      <xdr:spPr>
        <a:xfrm>
          <a:off x="34125182" y="1444336"/>
          <a:ext cx="940087" cy="3223347"/>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677078</xdr:colOff>
      <xdr:row>1</xdr:row>
      <xdr:rowOff>173181</xdr:rowOff>
    </xdr:from>
    <xdr:to>
      <xdr:col>15</xdr:col>
      <xdr:colOff>2941926</xdr:colOff>
      <xdr:row>2</xdr:row>
      <xdr:rowOff>223445</xdr:rowOff>
    </xdr:to>
    <xdr:sp macro="" textlink="">
      <xdr:nvSpPr>
        <xdr:cNvPr id="6" name="TextBox 5">
          <a:hlinkClick xmlns:r="http://schemas.openxmlformats.org/officeDocument/2006/relationships" r:id="rId1"/>
          <a:extLst>
            <a:ext uri="{FF2B5EF4-FFF2-40B4-BE49-F238E27FC236}">
              <a16:creationId xmlns:a16="http://schemas.microsoft.com/office/drawing/2014/main" id="{00000000-0008-0000-0800-000006000000}"/>
            </a:ext>
          </a:extLst>
        </xdr:cNvPr>
        <xdr:cNvSpPr txBox="1"/>
      </xdr:nvSpPr>
      <xdr:spPr>
        <a:xfrm>
          <a:off x="33004928" y="782781"/>
          <a:ext cx="2264848" cy="659864"/>
        </a:xfrm>
        <a:prstGeom prst="rect">
          <a:avLst/>
        </a:prstGeom>
        <a:solidFill>
          <a:srgbClr val="00B05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Strengths</a:t>
          </a:r>
        </a:p>
      </xdr:txBody>
    </xdr:sp>
    <xdr:clientData/>
  </xdr:twoCellAnchor>
  <xdr:twoCellAnchor editAs="absolute">
    <xdr:from>
      <xdr:col>14</xdr:col>
      <xdr:colOff>1406843</xdr:colOff>
      <xdr:row>7</xdr:row>
      <xdr:rowOff>363828</xdr:rowOff>
    </xdr:from>
    <xdr:to>
      <xdr:col>20</xdr:col>
      <xdr:colOff>1469412</xdr:colOff>
      <xdr:row>7</xdr:row>
      <xdr:rowOff>363828</xdr:rowOff>
    </xdr:to>
    <xdr:cxnSp macro="">
      <xdr:nvCxnSpPr>
        <xdr:cNvPr id="7" name="Straight Connector 6">
          <a:extLst>
            <a:ext uri="{FF2B5EF4-FFF2-40B4-BE49-F238E27FC236}">
              <a16:creationId xmlns:a16="http://schemas.microsoft.com/office/drawing/2014/main" id="{00000000-0008-0000-0800-000007000000}"/>
            </a:ext>
          </a:extLst>
        </xdr:cNvPr>
        <xdr:cNvCxnSpPr/>
      </xdr:nvCxnSpPr>
      <xdr:spPr>
        <a:xfrm>
          <a:off x="31020068" y="4650078"/>
          <a:ext cx="16350319" cy="0"/>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20</xdr:col>
      <xdr:colOff>1280682</xdr:colOff>
      <xdr:row>2</xdr:row>
      <xdr:rowOff>86882</xdr:rowOff>
    </xdr:from>
    <xdr:to>
      <xdr:col>22</xdr:col>
      <xdr:colOff>900614</xdr:colOff>
      <xdr:row>13</xdr:row>
      <xdr:rowOff>87893</xdr:rowOff>
    </xdr:to>
    <xdr:sp macro="" textlink="">
      <xdr:nvSpPr>
        <xdr:cNvPr id="8" name="Isosceles Triangle 7">
          <a:extLst>
            <a:ext uri="{FF2B5EF4-FFF2-40B4-BE49-F238E27FC236}">
              <a16:creationId xmlns:a16="http://schemas.microsoft.com/office/drawing/2014/main" id="{00000000-0008-0000-0800-000008000000}"/>
            </a:ext>
          </a:extLst>
        </xdr:cNvPr>
        <xdr:cNvSpPr/>
      </xdr:nvSpPr>
      <xdr:spPr>
        <a:xfrm rot="5400000">
          <a:off x="45695717" y="2792022"/>
          <a:ext cx="6801861" cy="3829982"/>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twoCellAnchor editAs="absolute">
    <xdr:from>
      <xdr:col>20</xdr:col>
      <xdr:colOff>1344628</xdr:colOff>
      <xdr:row>5</xdr:row>
      <xdr:rowOff>60986</xdr:rowOff>
    </xdr:from>
    <xdr:to>
      <xdr:col>22</xdr:col>
      <xdr:colOff>17754</xdr:colOff>
      <xdr:row>11</xdr:row>
      <xdr:rowOff>192346</xdr:rowOff>
    </xdr:to>
    <xdr:sp macro="" textlink="$B$6">
      <xdr:nvSpPr>
        <xdr:cNvPr id="9" name="TextBox 8">
          <a:extLst>
            <a:ext uri="{FF2B5EF4-FFF2-40B4-BE49-F238E27FC236}">
              <a16:creationId xmlns:a16="http://schemas.microsoft.com/office/drawing/2014/main" id="{00000000-0008-0000-0800-000009000000}"/>
            </a:ext>
          </a:extLst>
        </xdr:cNvPr>
        <xdr:cNvSpPr txBox="1"/>
      </xdr:nvSpPr>
      <xdr:spPr>
        <a:xfrm>
          <a:off x="47245603" y="3108986"/>
          <a:ext cx="2890969" cy="3884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051B59C7-CA68-4E07-81F2-51F5F935619E}" type="TxLink">
            <a:rPr lang="en-US" sz="1500" b="1" i="0" u="none" strike="noStrike">
              <a:solidFill>
                <a:schemeClr val="bg1"/>
              </a:solidFill>
              <a:latin typeface="Calibri"/>
            </a:rPr>
            <a:pPr algn="l"/>
            <a:t>&lt;Enter Program Aim Here&gt;</a:t>
          </a:fld>
          <a:endParaRPr lang="en-US" sz="1500" b="1" baseline="0">
            <a:solidFill>
              <a:schemeClr val="bg1"/>
            </a:solidFill>
          </a:endParaRPr>
        </a:p>
      </xdr:txBody>
    </xdr:sp>
    <xdr:clientData/>
  </xdr:twoCellAnchor>
  <xdr:twoCellAnchor editAs="absolute">
    <xdr:from>
      <xdr:col>25</xdr:col>
      <xdr:colOff>2035438</xdr:colOff>
      <xdr:row>7</xdr:row>
      <xdr:rowOff>199760</xdr:rowOff>
    </xdr:from>
    <xdr:to>
      <xdr:col>26</xdr:col>
      <xdr:colOff>486184</xdr:colOff>
      <xdr:row>8</xdr:row>
      <xdr:rowOff>456709</xdr:rowOff>
    </xdr:to>
    <xdr:sp macro="" textlink="">
      <xdr:nvSpPr>
        <xdr:cNvPr id="10" name="Oval 9">
          <a:extLst>
            <a:ext uri="{FF2B5EF4-FFF2-40B4-BE49-F238E27FC236}">
              <a16:creationId xmlns:a16="http://schemas.microsoft.com/office/drawing/2014/main" id="{00000000-0008-0000-0800-00000A000000}"/>
            </a:ext>
          </a:extLst>
        </xdr:cNvPr>
        <xdr:cNvSpPr/>
      </xdr:nvSpPr>
      <xdr:spPr>
        <a:xfrm>
          <a:off x="58461538" y="4486010"/>
          <a:ext cx="555771" cy="885599"/>
        </a:xfrm>
        <a:prstGeom prst="ellips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500"/>
        </a:p>
      </xdr:txBody>
    </xdr:sp>
    <xdr:clientData/>
  </xdr:twoCellAnchor>
  <xdr:twoCellAnchor editAs="absolute">
    <xdr:from>
      <xdr:col>13</xdr:col>
      <xdr:colOff>924582</xdr:colOff>
      <xdr:row>5</xdr:row>
      <xdr:rowOff>63645</xdr:rowOff>
    </xdr:from>
    <xdr:to>
      <xdr:col>14</xdr:col>
      <xdr:colOff>1402923</xdr:colOff>
      <xdr:row>7</xdr:row>
      <xdr:rowOff>333669</xdr:rowOff>
    </xdr:to>
    <xdr:cxnSp macro="">
      <xdr:nvCxnSpPr>
        <xdr:cNvPr id="11" name="Straight Connector 10">
          <a:extLst>
            <a:ext uri="{FF2B5EF4-FFF2-40B4-BE49-F238E27FC236}">
              <a16:creationId xmlns:a16="http://schemas.microsoft.com/office/drawing/2014/main" id="{00000000-0008-0000-0800-00000B000000}"/>
            </a:ext>
          </a:extLst>
        </xdr:cNvPr>
        <xdr:cNvCxnSpPr/>
      </xdr:nvCxnSpPr>
      <xdr:spPr>
        <a:xfrm flipH="1" flipV="1">
          <a:off x="29471007" y="3111645"/>
          <a:ext cx="1545141" cy="1508274"/>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13</xdr:col>
      <xdr:colOff>896544</xdr:colOff>
      <xdr:row>7</xdr:row>
      <xdr:rowOff>374596</xdr:rowOff>
    </xdr:from>
    <xdr:to>
      <xdr:col>14</xdr:col>
      <xdr:colOff>1415073</xdr:colOff>
      <xdr:row>9</xdr:row>
      <xdr:rowOff>433273</xdr:rowOff>
    </xdr:to>
    <xdr:cxnSp macro="">
      <xdr:nvCxnSpPr>
        <xdr:cNvPr id="12" name="Straight Connector 11">
          <a:extLst>
            <a:ext uri="{FF2B5EF4-FFF2-40B4-BE49-F238E27FC236}">
              <a16:creationId xmlns:a16="http://schemas.microsoft.com/office/drawing/2014/main" id="{00000000-0008-0000-0800-00000C000000}"/>
            </a:ext>
          </a:extLst>
        </xdr:cNvPr>
        <xdr:cNvCxnSpPr/>
      </xdr:nvCxnSpPr>
      <xdr:spPr>
        <a:xfrm flipV="1">
          <a:off x="29442969" y="4660846"/>
          <a:ext cx="1585329" cy="1315977"/>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231843</xdr:colOff>
      <xdr:row>12</xdr:row>
      <xdr:rowOff>328543</xdr:rowOff>
    </xdr:from>
    <xdr:to>
      <xdr:col>15</xdr:col>
      <xdr:colOff>2716790</xdr:colOff>
      <xdr:row>13</xdr:row>
      <xdr:rowOff>363682</xdr:rowOff>
    </xdr:to>
    <xdr:sp macro="" textlink="">
      <xdr:nvSpPr>
        <xdr:cNvPr id="13" name="TextBox 12">
          <a:hlinkClick xmlns:r="http://schemas.openxmlformats.org/officeDocument/2006/relationships" r:id="rId2"/>
          <a:extLst>
            <a:ext uri="{FF2B5EF4-FFF2-40B4-BE49-F238E27FC236}">
              <a16:creationId xmlns:a16="http://schemas.microsoft.com/office/drawing/2014/main" id="{00000000-0008-0000-0800-00000D000000}"/>
            </a:ext>
          </a:extLst>
        </xdr:cNvPr>
        <xdr:cNvSpPr txBox="1"/>
      </xdr:nvSpPr>
      <xdr:spPr>
        <a:xfrm>
          <a:off x="32564023" y="7738993"/>
          <a:ext cx="2480617" cy="644739"/>
        </a:xfrm>
        <a:prstGeom prst="rect">
          <a:avLst/>
        </a:prstGeom>
        <a:solidFill>
          <a:srgbClr val="00B0F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Opportunities</a:t>
          </a:r>
        </a:p>
      </xdr:txBody>
    </xdr:sp>
    <xdr:clientData/>
  </xdr:twoCellAnchor>
  <xdr:twoCellAnchor editAs="absolute">
    <xdr:from>
      <xdr:col>15</xdr:col>
      <xdr:colOff>395972</xdr:colOff>
      <xdr:row>8</xdr:row>
      <xdr:rowOff>330331</xdr:rowOff>
    </xdr:from>
    <xdr:to>
      <xdr:col>15</xdr:col>
      <xdr:colOff>2465319</xdr:colOff>
      <xdr:row>8</xdr:row>
      <xdr:rowOff>330331</xdr:rowOff>
    </xdr:to>
    <xdr:cxnSp macro="">
      <xdr:nvCxnSpPr>
        <xdr:cNvPr id="14" name="Straight Arrow Connector 13">
          <a:extLst>
            <a:ext uri="{FF2B5EF4-FFF2-40B4-BE49-F238E27FC236}">
              <a16:creationId xmlns:a16="http://schemas.microsoft.com/office/drawing/2014/main" id="{00000000-0008-0000-0800-00000E000000}"/>
            </a:ext>
          </a:extLst>
        </xdr:cNvPr>
        <xdr:cNvCxnSpPr/>
      </xdr:nvCxnSpPr>
      <xdr:spPr>
        <a:xfrm>
          <a:off x="32723822" y="5245231"/>
          <a:ext cx="206934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7207</xdr:colOff>
      <xdr:row>9</xdr:row>
      <xdr:rowOff>578104</xdr:rowOff>
    </xdr:from>
    <xdr:to>
      <xdr:col>15</xdr:col>
      <xdr:colOff>2180468</xdr:colOff>
      <xdr:row>9</xdr:row>
      <xdr:rowOff>578104</xdr:rowOff>
    </xdr:to>
    <xdr:cxnSp macro="">
      <xdr:nvCxnSpPr>
        <xdr:cNvPr id="15" name="Straight Arrow Connector 14">
          <a:extLst>
            <a:ext uri="{FF2B5EF4-FFF2-40B4-BE49-F238E27FC236}">
              <a16:creationId xmlns:a16="http://schemas.microsoft.com/office/drawing/2014/main" id="{00000000-0008-0000-0800-00000F000000}"/>
            </a:ext>
          </a:extLst>
        </xdr:cNvPr>
        <xdr:cNvCxnSpPr/>
      </xdr:nvCxnSpPr>
      <xdr:spPr>
        <a:xfrm>
          <a:off x="32339387" y="6121654"/>
          <a:ext cx="2168931"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2339619</xdr:colOff>
      <xdr:row>9</xdr:row>
      <xdr:rowOff>116982</xdr:rowOff>
    </xdr:from>
    <xdr:to>
      <xdr:col>15</xdr:col>
      <xdr:colOff>4382868</xdr:colOff>
      <xdr:row>9</xdr:row>
      <xdr:rowOff>116982</xdr:rowOff>
    </xdr:to>
    <xdr:cxnSp macro="">
      <xdr:nvCxnSpPr>
        <xdr:cNvPr id="16" name="Straight Arrow Connector 15">
          <a:extLst>
            <a:ext uri="{FF2B5EF4-FFF2-40B4-BE49-F238E27FC236}">
              <a16:creationId xmlns:a16="http://schemas.microsoft.com/office/drawing/2014/main" id="{00000000-0008-0000-0800-000010000000}"/>
            </a:ext>
          </a:extLst>
        </xdr:cNvPr>
        <xdr:cNvCxnSpPr/>
      </xdr:nvCxnSpPr>
      <xdr:spPr>
        <a:xfrm flipH="1">
          <a:off x="34667469" y="5660532"/>
          <a:ext cx="204324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2030404</xdr:colOff>
      <xdr:row>10</xdr:row>
      <xdr:rowOff>443953</xdr:rowOff>
    </xdr:from>
    <xdr:to>
      <xdr:col>15</xdr:col>
      <xdr:colOff>4104980</xdr:colOff>
      <xdr:row>10</xdr:row>
      <xdr:rowOff>443953</xdr:rowOff>
    </xdr:to>
    <xdr:cxnSp macro="">
      <xdr:nvCxnSpPr>
        <xdr:cNvPr id="17" name="Straight Arrow Connector 16">
          <a:extLst>
            <a:ext uri="{FF2B5EF4-FFF2-40B4-BE49-F238E27FC236}">
              <a16:creationId xmlns:a16="http://schemas.microsoft.com/office/drawing/2014/main" id="{00000000-0008-0000-0800-000011000000}"/>
            </a:ext>
          </a:extLst>
        </xdr:cNvPr>
        <xdr:cNvCxnSpPr/>
      </xdr:nvCxnSpPr>
      <xdr:spPr>
        <a:xfrm flipH="1">
          <a:off x="34358254" y="6616153"/>
          <a:ext cx="2074576"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1230898</xdr:colOff>
      <xdr:row>7</xdr:row>
      <xdr:rowOff>588819</xdr:rowOff>
    </xdr:from>
    <xdr:to>
      <xdr:col>15</xdr:col>
      <xdr:colOff>1695017</xdr:colOff>
      <xdr:row>8</xdr:row>
      <xdr:rowOff>571501</xdr:rowOff>
    </xdr:to>
    <xdr:sp macro="" textlink="$C$14">
      <xdr:nvSpPr>
        <xdr:cNvPr id="18" name="TextBox 17">
          <a:extLst>
            <a:ext uri="{FF2B5EF4-FFF2-40B4-BE49-F238E27FC236}">
              <a16:creationId xmlns:a16="http://schemas.microsoft.com/office/drawing/2014/main" id="{00000000-0008-0000-0800-000012000000}"/>
            </a:ext>
          </a:extLst>
        </xdr:cNvPr>
        <xdr:cNvSpPr txBox="1"/>
      </xdr:nvSpPr>
      <xdr:spPr>
        <a:xfrm>
          <a:off x="30844123" y="4875069"/>
          <a:ext cx="3178744" cy="611332"/>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998F70DD-8712-4ADE-ABEF-3F65D0CB85E6}" type="TxLink">
            <a:rPr lang="en-US" sz="1500" b="0" i="0" u="none" strike="noStrike">
              <a:solidFill>
                <a:srgbClr val="000000"/>
              </a:solidFill>
              <a:latin typeface="Calibri"/>
            </a:rPr>
            <a:pPr algn="l"/>
            <a:t>Opportunities #1</a:t>
          </a:fld>
          <a:endParaRPr lang="en-US" sz="1500" b="0">
            <a:solidFill>
              <a:sysClr val="windowText" lastClr="000000"/>
            </a:solidFill>
          </a:endParaRPr>
        </a:p>
      </xdr:txBody>
    </xdr:sp>
    <xdr:clientData/>
  </xdr:twoCellAnchor>
  <xdr:twoCellAnchor editAs="absolute">
    <xdr:from>
      <xdr:col>14</xdr:col>
      <xdr:colOff>1088889</xdr:colOff>
      <xdr:row>9</xdr:row>
      <xdr:rowOff>267437</xdr:rowOff>
    </xdr:from>
    <xdr:to>
      <xdr:col>15</xdr:col>
      <xdr:colOff>1550580</xdr:colOff>
      <xdr:row>10</xdr:row>
      <xdr:rowOff>258923</xdr:rowOff>
    </xdr:to>
    <xdr:sp macro="" textlink="$C$15">
      <xdr:nvSpPr>
        <xdr:cNvPr id="19" name="TextBox 18">
          <a:extLst>
            <a:ext uri="{FF2B5EF4-FFF2-40B4-BE49-F238E27FC236}">
              <a16:creationId xmlns:a16="http://schemas.microsoft.com/office/drawing/2014/main" id="{00000000-0008-0000-0800-000013000000}"/>
            </a:ext>
          </a:extLst>
        </xdr:cNvPr>
        <xdr:cNvSpPr txBox="1"/>
      </xdr:nvSpPr>
      <xdr:spPr>
        <a:xfrm>
          <a:off x="30702114" y="5810987"/>
          <a:ext cx="3176316" cy="620136"/>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28747296-4353-459D-AFF0-F13E0BD9962C}" type="TxLink">
            <a:rPr lang="en-US" sz="1500" b="0" i="0" u="none" strike="noStrike">
              <a:solidFill>
                <a:srgbClr val="000000"/>
              </a:solidFill>
              <a:effectLst/>
              <a:latin typeface="Calibri"/>
            </a:rPr>
            <a:pPr/>
            <a:t>Opportunities #2</a:t>
          </a:fld>
          <a:endParaRPr lang="en-US" sz="1500" b="0">
            <a:effectLst/>
          </a:endParaRPr>
        </a:p>
      </xdr:txBody>
    </xdr:sp>
    <xdr:clientData/>
  </xdr:twoCellAnchor>
  <xdr:twoCellAnchor editAs="absolute">
    <xdr:from>
      <xdr:col>15</xdr:col>
      <xdr:colOff>2841209</xdr:colOff>
      <xdr:row>8</xdr:row>
      <xdr:rowOff>467592</xdr:rowOff>
    </xdr:from>
    <xdr:to>
      <xdr:col>15</xdr:col>
      <xdr:colOff>6111153</xdr:colOff>
      <xdr:row>9</xdr:row>
      <xdr:rowOff>398319</xdr:rowOff>
    </xdr:to>
    <xdr:sp macro="" textlink="$C$17">
      <xdr:nvSpPr>
        <xdr:cNvPr id="20" name="TextBox 19">
          <a:extLst>
            <a:ext uri="{FF2B5EF4-FFF2-40B4-BE49-F238E27FC236}">
              <a16:creationId xmlns:a16="http://schemas.microsoft.com/office/drawing/2014/main" id="{00000000-0008-0000-0800-000014000000}"/>
            </a:ext>
          </a:extLst>
        </xdr:cNvPr>
        <xdr:cNvSpPr txBox="1"/>
      </xdr:nvSpPr>
      <xdr:spPr>
        <a:xfrm>
          <a:off x="35169059" y="5382492"/>
          <a:ext cx="3269944" cy="559377"/>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2D7ABD4B-4591-40B4-9265-BE1C3FBB5145}" type="TxLink">
            <a:rPr lang="en-US" sz="1500" b="0" i="0" u="none" strike="noStrike">
              <a:solidFill>
                <a:srgbClr val="000000"/>
              </a:solidFill>
              <a:latin typeface="Calibri"/>
              <a:ea typeface="+mn-ea"/>
              <a:cs typeface="+mn-cs"/>
            </a:rPr>
            <a:pPr marL="0" indent="0" algn="l"/>
            <a:t>Opportunities #4</a:t>
          </a:fld>
          <a:endParaRPr lang="en-US" sz="1500" b="0" i="0" u="none" strike="noStrike">
            <a:solidFill>
              <a:srgbClr val="000000"/>
            </a:solidFill>
            <a:latin typeface="Calibri"/>
            <a:ea typeface="+mn-ea"/>
            <a:cs typeface="+mn-cs"/>
          </a:endParaRPr>
        </a:p>
      </xdr:txBody>
    </xdr:sp>
    <xdr:clientData/>
  </xdr:twoCellAnchor>
  <xdr:twoCellAnchor editAs="absolute">
    <xdr:from>
      <xdr:col>15</xdr:col>
      <xdr:colOff>2517100</xdr:colOff>
      <xdr:row>10</xdr:row>
      <xdr:rowOff>199011</xdr:rowOff>
    </xdr:from>
    <xdr:to>
      <xdr:col>15</xdr:col>
      <xdr:colOff>5651001</xdr:colOff>
      <xdr:row>11</xdr:row>
      <xdr:rowOff>125185</xdr:rowOff>
    </xdr:to>
    <xdr:sp macro="" textlink="$C$18">
      <xdr:nvSpPr>
        <xdr:cNvPr id="21" name="TextBox 20">
          <a:extLst>
            <a:ext uri="{FF2B5EF4-FFF2-40B4-BE49-F238E27FC236}">
              <a16:creationId xmlns:a16="http://schemas.microsoft.com/office/drawing/2014/main" id="{00000000-0008-0000-0800-000015000000}"/>
            </a:ext>
          </a:extLst>
        </xdr:cNvPr>
        <xdr:cNvSpPr txBox="1"/>
      </xdr:nvSpPr>
      <xdr:spPr>
        <a:xfrm>
          <a:off x="34844950" y="6371211"/>
          <a:ext cx="3133901" cy="554824"/>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AD6DD07B-3289-4914-AF31-ABC2AC19650F}" type="TxLink">
            <a:rPr lang="en-US" sz="1500" b="0" i="0" u="none" strike="noStrike">
              <a:solidFill>
                <a:srgbClr val="000000"/>
              </a:solidFill>
              <a:latin typeface="Calibri"/>
              <a:ea typeface="+mn-ea"/>
              <a:cs typeface="+mn-cs"/>
            </a:rPr>
            <a:pPr marL="0" indent="0" algn="l"/>
            <a:t>Opportunities #5</a:t>
          </a:fld>
          <a:endParaRPr lang="en-US" sz="1500" b="0" i="0" u="none" strike="noStrike">
            <a:solidFill>
              <a:srgbClr val="000000"/>
            </a:solidFill>
            <a:latin typeface="Calibri"/>
            <a:ea typeface="+mn-ea"/>
            <a:cs typeface="+mn-cs"/>
          </a:endParaRPr>
        </a:p>
      </xdr:txBody>
    </xdr:sp>
    <xdr:clientData/>
  </xdr:twoCellAnchor>
  <xdr:twoCellAnchor editAs="absolute">
    <xdr:from>
      <xdr:col>14</xdr:col>
      <xdr:colOff>2587595</xdr:colOff>
      <xdr:row>11</xdr:row>
      <xdr:rowOff>203047</xdr:rowOff>
    </xdr:from>
    <xdr:to>
      <xdr:col>15</xdr:col>
      <xdr:colOff>1928650</xdr:colOff>
      <xdr:row>11</xdr:row>
      <xdr:rowOff>203047</xdr:rowOff>
    </xdr:to>
    <xdr:cxnSp macro="">
      <xdr:nvCxnSpPr>
        <xdr:cNvPr id="22" name="Straight Arrow Connector 21">
          <a:extLst>
            <a:ext uri="{FF2B5EF4-FFF2-40B4-BE49-F238E27FC236}">
              <a16:creationId xmlns:a16="http://schemas.microsoft.com/office/drawing/2014/main" id="{00000000-0008-0000-0800-000016000000}"/>
            </a:ext>
          </a:extLst>
        </xdr:cNvPr>
        <xdr:cNvCxnSpPr/>
      </xdr:nvCxnSpPr>
      <xdr:spPr>
        <a:xfrm>
          <a:off x="32200820" y="7003897"/>
          <a:ext cx="2055680"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826808</xdr:colOff>
      <xdr:row>10</xdr:row>
      <xdr:rowOff>548028</xdr:rowOff>
    </xdr:from>
    <xdr:to>
      <xdr:col>15</xdr:col>
      <xdr:colOff>1292023</xdr:colOff>
      <xdr:row>11</xdr:row>
      <xdr:rowOff>548591</xdr:rowOff>
    </xdr:to>
    <xdr:sp macro="" textlink="$C$16">
      <xdr:nvSpPr>
        <xdr:cNvPr id="23" name="TextBox 22">
          <a:extLst>
            <a:ext uri="{FF2B5EF4-FFF2-40B4-BE49-F238E27FC236}">
              <a16:creationId xmlns:a16="http://schemas.microsoft.com/office/drawing/2014/main" id="{00000000-0008-0000-0800-000017000000}"/>
            </a:ext>
          </a:extLst>
        </xdr:cNvPr>
        <xdr:cNvSpPr txBox="1"/>
      </xdr:nvSpPr>
      <xdr:spPr>
        <a:xfrm>
          <a:off x="30440033" y="6720228"/>
          <a:ext cx="3179840" cy="629213"/>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787D3103-AA0C-4911-AC55-E93C16B86AC5}" type="TxLink">
            <a:rPr lang="en-US" sz="1500" b="0" i="0" u="none" strike="noStrike">
              <a:solidFill>
                <a:srgbClr val="000000"/>
              </a:solidFill>
              <a:effectLst/>
              <a:latin typeface="Calibri"/>
            </a:rPr>
            <a:pPr/>
            <a:t>Opportunities #3</a:t>
          </a:fld>
          <a:endParaRPr lang="en-US" sz="1500" b="0">
            <a:effectLst/>
          </a:endParaRPr>
        </a:p>
      </xdr:txBody>
    </xdr:sp>
    <xdr:clientData/>
  </xdr:twoCellAnchor>
  <xdr:twoCellAnchor editAs="absolute">
    <xdr:from>
      <xdr:col>14</xdr:col>
      <xdr:colOff>2708697</xdr:colOff>
      <xdr:row>3</xdr:row>
      <xdr:rowOff>345780</xdr:rowOff>
    </xdr:from>
    <xdr:to>
      <xdr:col>15</xdr:col>
      <xdr:colOff>2028895</xdr:colOff>
      <xdr:row>3</xdr:row>
      <xdr:rowOff>345780</xdr:rowOff>
    </xdr:to>
    <xdr:cxnSp macro="">
      <xdr:nvCxnSpPr>
        <xdr:cNvPr id="24" name="Straight Arrow Connector 23">
          <a:extLst>
            <a:ext uri="{FF2B5EF4-FFF2-40B4-BE49-F238E27FC236}">
              <a16:creationId xmlns:a16="http://schemas.microsoft.com/office/drawing/2014/main" id="{00000000-0008-0000-0800-000018000000}"/>
            </a:ext>
          </a:extLst>
        </xdr:cNvPr>
        <xdr:cNvCxnSpPr/>
      </xdr:nvCxnSpPr>
      <xdr:spPr>
        <a:xfrm>
          <a:off x="32321922" y="2174580"/>
          <a:ext cx="2034823"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311346</xdr:colOff>
      <xdr:row>5</xdr:row>
      <xdr:rowOff>144171</xdr:rowOff>
    </xdr:from>
    <xdr:to>
      <xdr:col>15</xdr:col>
      <xdr:colOff>2312123</xdr:colOff>
      <xdr:row>5</xdr:row>
      <xdr:rowOff>144171</xdr:rowOff>
    </xdr:to>
    <xdr:cxnSp macro="">
      <xdr:nvCxnSpPr>
        <xdr:cNvPr id="25" name="Straight Arrow Connector 24">
          <a:extLst>
            <a:ext uri="{FF2B5EF4-FFF2-40B4-BE49-F238E27FC236}">
              <a16:creationId xmlns:a16="http://schemas.microsoft.com/office/drawing/2014/main" id="{00000000-0008-0000-0800-000019000000}"/>
            </a:ext>
          </a:extLst>
        </xdr:cNvPr>
        <xdr:cNvCxnSpPr/>
      </xdr:nvCxnSpPr>
      <xdr:spPr>
        <a:xfrm>
          <a:off x="32643526" y="3192171"/>
          <a:ext cx="1996447"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2138410</xdr:colOff>
      <xdr:row>4</xdr:row>
      <xdr:rowOff>50499</xdr:rowOff>
    </xdr:from>
    <xdr:to>
      <xdr:col>15</xdr:col>
      <xdr:colOff>4200709</xdr:colOff>
      <xdr:row>4</xdr:row>
      <xdr:rowOff>50499</xdr:rowOff>
    </xdr:to>
    <xdr:cxnSp macro="">
      <xdr:nvCxnSpPr>
        <xdr:cNvPr id="26" name="Straight Arrow Connector 25">
          <a:extLst>
            <a:ext uri="{FF2B5EF4-FFF2-40B4-BE49-F238E27FC236}">
              <a16:creationId xmlns:a16="http://schemas.microsoft.com/office/drawing/2014/main" id="{00000000-0008-0000-0800-00001A000000}"/>
            </a:ext>
          </a:extLst>
        </xdr:cNvPr>
        <xdr:cNvCxnSpPr/>
      </xdr:nvCxnSpPr>
      <xdr:spPr>
        <a:xfrm flipH="1">
          <a:off x="34466260" y="2488899"/>
          <a:ext cx="206229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2476070</xdr:colOff>
      <xdr:row>5</xdr:row>
      <xdr:rowOff>552851</xdr:rowOff>
    </xdr:from>
    <xdr:to>
      <xdr:col>15</xdr:col>
      <xdr:colOff>4521918</xdr:colOff>
      <xdr:row>5</xdr:row>
      <xdr:rowOff>552851</xdr:rowOff>
    </xdr:to>
    <xdr:cxnSp macro="">
      <xdr:nvCxnSpPr>
        <xdr:cNvPr id="27" name="Straight Arrow Connector 26">
          <a:extLst>
            <a:ext uri="{FF2B5EF4-FFF2-40B4-BE49-F238E27FC236}">
              <a16:creationId xmlns:a16="http://schemas.microsoft.com/office/drawing/2014/main" id="{00000000-0008-0000-0800-00001B000000}"/>
            </a:ext>
          </a:extLst>
        </xdr:cNvPr>
        <xdr:cNvCxnSpPr/>
      </xdr:nvCxnSpPr>
      <xdr:spPr>
        <a:xfrm flipH="1">
          <a:off x="34803920" y="3600851"/>
          <a:ext cx="204584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1047324</xdr:colOff>
      <xdr:row>3</xdr:row>
      <xdr:rowOff>86592</xdr:rowOff>
    </xdr:from>
    <xdr:to>
      <xdr:col>15</xdr:col>
      <xdr:colOff>1608426</xdr:colOff>
      <xdr:row>4</xdr:row>
      <xdr:rowOff>86592</xdr:rowOff>
    </xdr:to>
    <xdr:sp macro="" textlink="$C$8">
      <xdr:nvSpPr>
        <xdr:cNvPr id="28" name="TextBox 27">
          <a:extLst>
            <a:ext uri="{FF2B5EF4-FFF2-40B4-BE49-F238E27FC236}">
              <a16:creationId xmlns:a16="http://schemas.microsoft.com/office/drawing/2014/main" id="{00000000-0008-0000-0800-00001C000000}"/>
            </a:ext>
          </a:extLst>
        </xdr:cNvPr>
        <xdr:cNvSpPr txBox="1"/>
      </xdr:nvSpPr>
      <xdr:spPr>
        <a:xfrm>
          <a:off x="30660549" y="1915392"/>
          <a:ext cx="3275727" cy="609600"/>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33300C0F-70E7-4A7C-B0B3-69BA10AD0E20}" type="TxLink">
            <a:rPr lang="en-US" sz="1500" b="0" i="0" u="none" strike="noStrike">
              <a:solidFill>
                <a:srgbClr val="000000"/>
              </a:solidFill>
              <a:effectLst/>
              <a:latin typeface="Calibri"/>
              <a:ea typeface="+mn-ea"/>
              <a:cs typeface="+mn-cs"/>
            </a:rPr>
            <a:pPr marL="0" indent="0" algn="l"/>
            <a:t>Strength #1</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14</xdr:col>
      <xdr:colOff>1344043</xdr:colOff>
      <xdr:row>4</xdr:row>
      <xdr:rowOff>408069</xdr:rowOff>
    </xdr:from>
    <xdr:to>
      <xdr:col>15</xdr:col>
      <xdr:colOff>1907650</xdr:colOff>
      <xdr:row>5</xdr:row>
      <xdr:rowOff>428374</xdr:rowOff>
    </xdr:to>
    <xdr:sp macro="" textlink="$C$9">
      <xdr:nvSpPr>
        <xdr:cNvPr id="29" name="Internal Strength #2">
          <a:extLst>
            <a:ext uri="{FF2B5EF4-FFF2-40B4-BE49-F238E27FC236}">
              <a16:creationId xmlns:a16="http://schemas.microsoft.com/office/drawing/2014/main" id="{00000000-0008-0000-0800-00001D000000}"/>
            </a:ext>
          </a:extLst>
        </xdr:cNvPr>
        <xdr:cNvSpPr txBox="1"/>
      </xdr:nvSpPr>
      <xdr:spPr>
        <a:xfrm>
          <a:off x="30957268" y="2846469"/>
          <a:ext cx="3278232" cy="629905"/>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AB95AE18-17F4-45E8-91AB-273860310256}" type="TxLink">
            <a:rPr lang="en-US" sz="1500" b="0" i="0" u="none" strike="noStrike">
              <a:solidFill>
                <a:srgbClr val="000000"/>
              </a:solidFill>
              <a:effectLst/>
              <a:latin typeface="Calibri"/>
              <a:ea typeface="+mn-ea"/>
              <a:cs typeface="+mn-cs"/>
            </a:rPr>
            <a:pPr marL="0" indent="0" algn="l"/>
            <a:t>Strength #2</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2696360</xdr:colOff>
      <xdr:row>3</xdr:row>
      <xdr:rowOff>502228</xdr:rowOff>
    </xdr:from>
    <xdr:to>
      <xdr:col>15</xdr:col>
      <xdr:colOff>5989927</xdr:colOff>
      <xdr:row>4</xdr:row>
      <xdr:rowOff>519546</xdr:rowOff>
    </xdr:to>
    <xdr:sp macro="" textlink="$C$11">
      <xdr:nvSpPr>
        <xdr:cNvPr id="30" name="External Strength #1">
          <a:extLst>
            <a:ext uri="{FF2B5EF4-FFF2-40B4-BE49-F238E27FC236}">
              <a16:creationId xmlns:a16="http://schemas.microsoft.com/office/drawing/2014/main" id="{00000000-0008-0000-0800-00001E000000}"/>
            </a:ext>
          </a:extLst>
        </xdr:cNvPr>
        <xdr:cNvSpPr txBox="1"/>
      </xdr:nvSpPr>
      <xdr:spPr>
        <a:xfrm>
          <a:off x="35024210" y="2331028"/>
          <a:ext cx="3293567" cy="626918"/>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E5580ADD-EE02-4BD5-AC42-177C917038EF}" type="TxLink">
            <a:rPr lang="en-US" sz="1500" b="0" i="0" u="none" strike="noStrike">
              <a:solidFill>
                <a:srgbClr val="000000"/>
              </a:solidFill>
              <a:effectLst/>
              <a:latin typeface="Calibri"/>
              <a:ea typeface="+mn-ea"/>
              <a:cs typeface="+mn-cs"/>
            </a:rPr>
            <a:pPr marL="0" indent="0" algn="l"/>
            <a:t>Strength #4</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2973572</xdr:colOff>
      <xdr:row>5</xdr:row>
      <xdr:rowOff>149867</xdr:rowOff>
    </xdr:from>
    <xdr:to>
      <xdr:col>15</xdr:col>
      <xdr:colOff>6233013</xdr:colOff>
      <xdr:row>6</xdr:row>
      <xdr:rowOff>162722</xdr:rowOff>
    </xdr:to>
    <xdr:sp macro="" textlink="$C$12">
      <xdr:nvSpPr>
        <xdr:cNvPr id="31" name="External Strength #2">
          <a:extLst>
            <a:ext uri="{FF2B5EF4-FFF2-40B4-BE49-F238E27FC236}">
              <a16:creationId xmlns:a16="http://schemas.microsoft.com/office/drawing/2014/main" id="{00000000-0008-0000-0800-00001F000000}"/>
            </a:ext>
          </a:extLst>
        </xdr:cNvPr>
        <xdr:cNvSpPr txBox="1"/>
      </xdr:nvSpPr>
      <xdr:spPr>
        <a:xfrm>
          <a:off x="35301422" y="3197867"/>
          <a:ext cx="3259441" cy="622455"/>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71F1A0F2-7709-4A25-94FE-20E85B112FD8}" type="TxLink">
            <a:rPr lang="en-US" sz="1500" b="0" i="0" u="none" strike="noStrike">
              <a:solidFill>
                <a:srgbClr val="000000"/>
              </a:solidFill>
              <a:effectLst/>
              <a:latin typeface="Calibri"/>
              <a:ea typeface="+mn-ea"/>
              <a:cs typeface="+mn-cs"/>
            </a:rPr>
            <a:pPr marL="0" indent="0" algn="l"/>
            <a:t>Strength #5</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15</xdr:col>
      <xdr:colOff>636739</xdr:colOff>
      <xdr:row>6</xdr:row>
      <xdr:rowOff>609896</xdr:rowOff>
    </xdr:from>
    <xdr:to>
      <xdr:col>15</xdr:col>
      <xdr:colOff>2657859</xdr:colOff>
      <xdr:row>6</xdr:row>
      <xdr:rowOff>609896</xdr:rowOff>
    </xdr:to>
    <xdr:cxnSp macro="">
      <xdr:nvCxnSpPr>
        <xdr:cNvPr id="32" name="Straight Arrow Connector 31">
          <a:extLst>
            <a:ext uri="{FF2B5EF4-FFF2-40B4-BE49-F238E27FC236}">
              <a16:creationId xmlns:a16="http://schemas.microsoft.com/office/drawing/2014/main" id="{00000000-0008-0000-0800-000020000000}"/>
            </a:ext>
          </a:extLst>
        </xdr:cNvPr>
        <xdr:cNvCxnSpPr/>
      </xdr:nvCxnSpPr>
      <xdr:spPr>
        <a:xfrm>
          <a:off x="32964589" y="4267496"/>
          <a:ext cx="2021120"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1599074</xdr:colOff>
      <xdr:row>6</xdr:row>
      <xdr:rowOff>166973</xdr:rowOff>
    </xdr:from>
    <xdr:to>
      <xdr:col>15</xdr:col>
      <xdr:colOff>2156016</xdr:colOff>
      <xdr:row>7</xdr:row>
      <xdr:rowOff>172425</xdr:rowOff>
    </xdr:to>
    <xdr:sp macro="" textlink="$C$10">
      <xdr:nvSpPr>
        <xdr:cNvPr id="33" name="Internal Strength #3">
          <a:extLst>
            <a:ext uri="{FF2B5EF4-FFF2-40B4-BE49-F238E27FC236}">
              <a16:creationId xmlns:a16="http://schemas.microsoft.com/office/drawing/2014/main" id="{00000000-0008-0000-0800-000021000000}"/>
            </a:ext>
          </a:extLst>
        </xdr:cNvPr>
        <xdr:cNvSpPr txBox="1"/>
      </xdr:nvSpPr>
      <xdr:spPr>
        <a:xfrm>
          <a:off x="31212299" y="3824573"/>
          <a:ext cx="3271567" cy="634102"/>
        </a:xfrm>
        <a:prstGeom prst="rect">
          <a:avLst/>
        </a:prstGeom>
        <a:solidFill>
          <a:schemeClr val="accent3">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6CB4F48C-D8FE-4811-A0C7-CF798A3B5477}" type="TxLink">
            <a:rPr lang="en-US" sz="1500" b="0" i="0" u="none" strike="noStrike">
              <a:solidFill>
                <a:srgbClr val="000000"/>
              </a:solidFill>
              <a:effectLst/>
              <a:latin typeface="Calibri"/>
              <a:ea typeface="+mn-ea"/>
              <a:cs typeface="+mn-cs"/>
            </a:rPr>
            <a:pPr marL="0" indent="0" algn="l"/>
            <a:t>Strength #3</a:t>
          </a:fld>
          <a:endParaRPr lang="en-US" sz="1500" b="0" i="0" u="none" strike="noStrike">
            <a:solidFill>
              <a:srgbClr val="000000"/>
            </a:solidFill>
            <a:effectLst/>
            <a:latin typeface="Calibri"/>
            <a:ea typeface="+mn-ea"/>
            <a:cs typeface="+mn-cs"/>
          </a:endParaRPr>
        </a:p>
      </xdr:txBody>
    </xdr:sp>
    <xdr:clientData/>
  </xdr:twoCellAnchor>
  <xdr:twoCellAnchor editAs="absolute">
    <xdr:from>
      <xdr:col>16</xdr:col>
      <xdr:colOff>1891710</xdr:colOff>
      <xdr:row>8</xdr:row>
      <xdr:rowOff>236984</xdr:rowOff>
    </xdr:from>
    <xdr:to>
      <xdr:col>18</xdr:col>
      <xdr:colOff>13226</xdr:colOff>
      <xdr:row>8</xdr:row>
      <xdr:rowOff>236984</xdr:rowOff>
    </xdr:to>
    <xdr:cxnSp macro="">
      <xdr:nvCxnSpPr>
        <xdr:cNvPr id="34" name="Straight Arrow Connector 33">
          <a:extLst>
            <a:ext uri="{FF2B5EF4-FFF2-40B4-BE49-F238E27FC236}">
              <a16:creationId xmlns:a16="http://schemas.microsoft.com/office/drawing/2014/main" id="{00000000-0008-0000-0800-000022000000}"/>
            </a:ext>
          </a:extLst>
        </xdr:cNvPr>
        <xdr:cNvCxnSpPr/>
      </xdr:nvCxnSpPr>
      <xdr:spPr>
        <a:xfrm>
          <a:off x="41191860" y="5151884"/>
          <a:ext cx="2031096"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3685</xdr:colOff>
      <xdr:row>7</xdr:row>
      <xdr:rowOff>554181</xdr:rowOff>
    </xdr:from>
    <xdr:to>
      <xdr:col>17</xdr:col>
      <xdr:colOff>1370301</xdr:colOff>
      <xdr:row>8</xdr:row>
      <xdr:rowOff>484910</xdr:rowOff>
    </xdr:to>
    <xdr:sp macro="" textlink="$E$14">
      <xdr:nvSpPr>
        <xdr:cNvPr id="35" name="TextBox 34">
          <a:extLst>
            <a:ext uri="{FF2B5EF4-FFF2-40B4-BE49-F238E27FC236}">
              <a16:creationId xmlns:a16="http://schemas.microsoft.com/office/drawing/2014/main" id="{00000000-0008-0000-0800-000023000000}"/>
            </a:ext>
          </a:extLst>
        </xdr:cNvPr>
        <xdr:cNvSpPr txBox="1"/>
      </xdr:nvSpPr>
      <xdr:spPr>
        <a:xfrm>
          <a:off x="39310762" y="4840431"/>
          <a:ext cx="3312314" cy="559379"/>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7B75EF39-9478-4D55-A5A6-635E8EADA240}" type="TxLink">
            <a:rPr lang="en-US" sz="1500" b="0" i="0" u="none" strike="noStrike">
              <a:solidFill>
                <a:srgbClr val="000000"/>
              </a:solidFill>
              <a:latin typeface="Calibri"/>
            </a:rPr>
            <a:pPr algn="l"/>
            <a:t>Threat #1</a:t>
          </a:fld>
          <a:endParaRPr lang="en-US" sz="1500" b="0">
            <a:solidFill>
              <a:sysClr val="windowText" lastClr="000000"/>
            </a:solidFill>
          </a:endParaRPr>
        </a:p>
      </xdr:txBody>
    </xdr:sp>
    <xdr:clientData/>
  </xdr:twoCellAnchor>
  <xdr:twoCellAnchor editAs="absolute">
    <xdr:from>
      <xdr:col>16</xdr:col>
      <xdr:colOff>1637136</xdr:colOff>
      <xdr:row>9</xdr:row>
      <xdr:rowOff>520958</xdr:rowOff>
    </xdr:from>
    <xdr:to>
      <xdr:col>17</xdr:col>
      <xdr:colOff>1733235</xdr:colOff>
      <xdr:row>9</xdr:row>
      <xdr:rowOff>520958</xdr:rowOff>
    </xdr:to>
    <xdr:cxnSp macro="">
      <xdr:nvCxnSpPr>
        <xdr:cNvPr id="36" name="Straight Arrow Connector 35">
          <a:extLst>
            <a:ext uri="{FF2B5EF4-FFF2-40B4-BE49-F238E27FC236}">
              <a16:creationId xmlns:a16="http://schemas.microsoft.com/office/drawing/2014/main" id="{00000000-0008-0000-0800-000024000000}"/>
            </a:ext>
          </a:extLst>
        </xdr:cNvPr>
        <xdr:cNvCxnSpPr/>
      </xdr:nvCxnSpPr>
      <xdr:spPr>
        <a:xfrm>
          <a:off x="40937286" y="6064508"/>
          <a:ext cx="2048724"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6724297</xdr:colOff>
      <xdr:row>9</xdr:row>
      <xdr:rowOff>110222</xdr:rowOff>
    </xdr:from>
    <xdr:to>
      <xdr:col>17</xdr:col>
      <xdr:colOff>1156808</xdr:colOff>
      <xdr:row>10</xdr:row>
      <xdr:rowOff>34997</xdr:rowOff>
    </xdr:to>
    <xdr:sp macro="" textlink="$E$15">
      <xdr:nvSpPr>
        <xdr:cNvPr id="37" name="TextBox 36">
          <a:extLst>
            <a:ext uri="{FF2B5EF4-FFF2-40B4-BE49-F238E27FC236}">
              <a16:creationId xmlns:a16="http://schemas.microsoft.com/office/drawing/2014/main" id="{00000000-0008-0000-0800-000025000000}"/>
            </a:ext>
          </a:extLst>
        </xdr:cNvPr>
        <xdr:cNvSpPr txBox="1"/>
      </xdr:nvSpPr>
      <xdr:spPr>
        <a:xfrm>
          <a:off x="39052147" y="5653772"/>
          <a:ext cx="3357436" cy="553425"/>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ADE68740-AA82-4CDA-AF38-9F95BBC7D7BF}" type="TxLink">
            <a:rPr lang="en-US" sz="1500" b="0" i="0" u="none" strike="noStrike">
              <a:solidFill>
                <a:srgbClr val="000000"/>
              </a:solidFill>
              <a:latin typeface="Calibri"/>
            </a:rPr>
            <a:pPr algn="l"/>
            <a:t>Threat #2</a:t>
          </a:fld>
          <a:endParaRPr lang="en-US" sz="1500" b="0">
            <a:solidFill>
              <a:sysClr val="windowText" lastClr="000000"/>
            </a:solidFill>
          </a:endParaRPr>
        </a:p>
      </xdr:txBody>
    </xdr:sp>
    <xdr:clientData/>
  </xdr:twoCellAnchor>
  <xdr:twoCellAnchor editAs="absolute">
    <xdr:from>
      <xdr:col>16</xdr:col>
      <xdr:colOff>1362766</xdr:colOff>
      <xdr:row>11</xdr:row>
      <xdr:rowOff>102650</xdr:rowOff>
    </xdr:from>
    <xdr:to>
      <xdr:col>17</xdr:col>
      <xdr:colOff>1461586</xdr:colOff>
      <xdr:row>11</xdr:row>
      <xdr:rowOff>102650</xdr:rowOff>
    </xdr:to>
    <xdr:cxnSp macro="">
      <xdr:nvCxnSpPr>
        <xdr:cNvPr id="38" name="Straight Arrow Connector 37">
          <a:extLst>
            <a:ext uri="{FF2B5EF4-FFF2-40B4-BE49-F238E27FC236}">
              <a16:creationId xmlns:a16="http://schemas.microsoft.com/office/drawing/2014/main" id="{00000000-0008-0000-0800-000026000000}"/>
            </a:ext>
          </a:extLst>
        </xdr:cNvPr>
        <xdr:cNvCxnSpPr/>
      </xdr:nvCxnSpPr>
      <xdr:spPr>
        <a:xfrm>
          <a:off x="40662916" y="6903500"/>
          <a:ext cx="2051445"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6528024</xdr:colOff>
      <xdr:row>10</xdr:row>
      <xdr:rowOff>420410</xdr:rowOff>
    </xdr:from>
    <xdr:to>
      <xdr:col>17</xdr:col>
      <xdr:colOff>1027198</xdr:colOff>
      <xdr:row>11</xdr:row>
      <xdr:rowOff>364020</xdr:rowOff>
    </xdr:to>
    <xdr:sp macro="" textlink="$E$16">
      <xdr:nvSpPr>
        <xdr:cNvPr id="39" name="TextBox 38">
          <a:extLst>
            <a:ext uri="{FF2B5EF4-FFF2-40B4-BE49-F238E27FC236}">
              <a16:creationId xmlns:a16="http://schemas.microsoft.com/office/drawing/2014/main" id="{00000000-0008-0000-0800-000027000000}"/>
            </a:ext>
          </a:extLst>
        </xdr:cNvPr>
        <xdr:cNvSpPr txBox="1"/>
      </xdr:nvSpPr>
      <xdr:spPr>
        <a:xfrm>
          <a:off x="38855874" y="6592610"/>
          <a:ext cx="3424099" cy="572260"/>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6BB04C8A-18FE-48F4-A62B-60704B5B22D7}" type="TxLink">
            <a:rPr lang="en-US" sz="1500" b="0" i="0" u="none" strike="noStrike">
              <a:solidFill>
                <a:srgbClr val="000000"/>
              </a:solidFill>
              <a:latin typeface="Calibri"/>
            </a:rPr>
            <a:pPr algn="l"/>
            <a:t>Threat #3</a:t>
          </a:fld>
          <a:endParaRPr lang="en-US" sz="1500" b="0">
            <a:solidFill>
              <a:sysClr val="windowText" lastClr="000000"/>
            </a:solidFill>
          </a:endParaRPr>
        </a:p>
      </xdr:txBody>
    </xdr:sp>
    <xdr:clientData/>
  </xdr:twoCellAnchor>
  <xdr:twoCellAnchor editAs="absolute">
    <xdr:from>
      <xdr:col>17</xdr:col>
      <xdr:colOff>1864557</xdr:colOff>
      <xdr:row>9</xdr:row>
      <xdr:rowOff>44384</xdr:rowOff>
    </xdr:from>
    <xdr:to>
      <xdr:col>19</xdr:col>
      <xdr:colOff>1362865</xdr:colOff>
      <xdr:row>9</xdr:row>
      <xdr:rowOff>44384</xdr:rowOff>
    </xdr:to>
    <xdr:cxnSp macro="">
      <xdr:nvCxnSpPr>
        <xdr:cNvPr id="40" name="Straight Arrow Connector 39">
          <a:extLst>
            <a:ext uri="{FF2B5EF4-FFF2-40B4-BE49-F238E27FC236}">
              <a16:creationId xmlns:a16="http://schemas.microsoft.com/office/drawing/2014/main" id="{00000000-0008-0000-0800-000028000000}"/>
            </a:ext>
          </a:extLst>
        </xdr:cNvPr>
        <xdr:cNvCxnSpPr/>
      </xdr:nvCxnSpPr>
      <xdr:spPr>
        <a:xfrm flipH="1">
          <a:off x="43117332" y="5587934"/>
          <a:ext cx="2041483"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372596</xdr:colOff>
      <xdr:row>8</xdr:row>
      <xdr:rowOff>381000</xdr:rowOff>
    </xdr:from>
    <xdr:to>
      <xdr:col>20</xdr:col>
      <xdr:colOff>933018</xdr:colOff>
      <xdr:row>9</xdr:row>
      <xdr:rowOff>329045</xdr:rowOff>
    </xdr:to>
    <xdr:sp macro="" textlink="$E$17">
      <xdr:nvSpPr>
        <xdr:cNvPr id="41" name="TextBox 40">
          <a:extLst>
            <a:ext uri="{FF2B5EF4-FFF2-40B4-BE49-F238E27FC236}">
              <a16:creationId xmlns:a16="http://schemas.microsoft.com/office/drawing/2014/main" id="{00000000-0008-0000-0800-000029000000}"/>
            </a:ext>
          </a:extLst>
        </xdr:cNvPr>
        <xdr:cNvSpPr txBox="1"/>
      </xdr:nvSpPr>
      <xdr:spPr>
        <a:xfrm>
          <a:off x="43582326" y="5295900"/>
          <a:ext cx="3251667" cy="576695"/>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D50D3272-8246-4CB1-8DD6-20438327886C}" type="TxLink">
            <a:rPr lang="en-US" sz="1500" b="0" i="0" u="none" strike="noStrike">
              <a:solidFill>
                <a:srgbClr val="000000"/>
              </a:solidFill>
              <a:latin typeface="Calibri"/>
              <a:ea typeface="+mn-ea"/>
              <a:cs typeface="+mn-cs"/>
            </a:rPr>
            <a:pPr marL="0" indent="0" algn="l"/>
            <a:t>Threat #4</a:t>
          </a:fld>
          <a:endParaRPr lang="en-US" sz="1500" b="0" i="0" u="none" strike="noStrike">
            <a:solidFill>
              <a:srgbClr val="000000"/>
            </a:solidFill>
            <a:latin typeface="Calibri"/>
            <a:ea typeface="+mn-ea"/>
            <a:cs typeface="+mn-cs"/>
          </a:endParaRPr>
        </a:p>
      </xdr:txBody>
    </xdr:sp>
    <xdr:clientData/>
  </xdr:twoCellAnchor>
  <xdr:twoCellAnchor editAs="absolute">
    <xdr:from>
      <xdr:col>17</xdr:col>
      <xdr:colOff>1637753</xdr:colOff>
      <xdr:row>10</xdr:row>
      <xdr:rowOff>384912</xdr:rowOff>
    </xdr:from>
    <xdr:to>
      <xdr:col>19</xdr:col>
      <xdr:colOff>1123136</xdr:colOff>
      <xdr:row>10</xdr:row>
      <xdr:rowOff>384912</xdr:rowOff>
    </xdr:to>
    <xdr:cxnSp macro="">
      <xdr:nvCxnSpPr>
        <xdr:cNvPr id="42" name="Straight Arrow Connector 41">
          <a:extLst>
            <a:ext uri="{FF2B5EF4-FFF2-40B4-BE49-F238E27FC236}">
              <a16:creationId xmlns:a16="http://schemas.microsoft.com/office/drawing/2014/main" id="{00000000-0008-0000-0800-00002A000000}"/>
            </a:ext>
          </a:extLst>
        </xdr:cNvPr>
        <xdr:cNvCxnSpPr/>
      </xdr:nvCxnSpPr>
      <xdr:spPr>
        <a:xfrm flipH="1">
          <a:off x="42890528" y="6557112"/>
          <a:ext cx="202855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167583</xdr:colOff>
      <xdr:row>10</xdr:row>
      <xdr:rowOff>137169</xdr:rowOff>
    </xdr:from>
    <xdr:to>
      <xdr:col>20</xdr:col>
      <xdr:colOff>723567</xdr:colOff>
      <xdr:row>11</xdr:row>
      <xdr:rowOff>80452</xdr:rowOff>
    </xdr:to>
    <xdr:sp macro="" textlink="$E$18">
      <xdr:nvSpPr>
        <xdr:cNvPr id="43" name="TextBox 42">
          <a:extLst>
            <a:ext uri="{FF2B5EF4-FFF2-40B4-BE49-F238E27FC236}">
              <a16:creationId xmlns:a16="http://schemas.microsoft.com/office/drawing/2014/main" id="{00000000-0008-0000-0800-00002B000000}"/>
            </a:ext>
          </a:extLst>
        </xdr:cNvPr>
        <xdr:cNvSpPr txBox="1"/>
      </xdr:nvSpPr>
      <xdr:spPr>
        <a:xfrm>
          <a:off x="43377313" y="6309369"/>
          <a:ext cx="3247229" cy="571933"/>
        </a:xfrm>
        <a:prstGeom prst="rect">
          <a:avLst/>
        </a:prstGeom>
        <a:solidFill>
          <a:schemeClr val="accent6">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83C0B61-30B5-447D-9A32-298FB82A993D}" type="TxLink">
            <a:rPr lang="en-US" sz="1500" b="0" i="0" u="none" strike="noStrike">
              <a:solidFill>
                <a:srgbClr val="000000"/>
              </a:solidFill>
              <a:latin typeface="Calibri"/>
              <a:ea typeface="+mn-ea"/>
              <a:cs typeface="+mn-cs"/>
            </a:rPr>
            <a:pPr marL="0" indent="0" algn="l"/>
            <a:t>Threat #5</a:t>
          </a:fld>
          <a:endParaRPr lang="en-US" sz="1500" b="0" i="0" u="none" strike="noStrike">
            <a:solidFill>
              <a:srgbClr val="000000"/>
            </a:solidFill>
            <a:latin typeface="Calibri"/>
            <a:ea typeface="+mn-ea"/>
            <a:cs typeface="+mn-cs"/>
          </a:endParaRPr>
        </a:p>
      </xdr:txBody>
    </xdr:sp>
    <xdr:clientData/>
  </xdr:twoCellAnchor>
  <xdr:twoCellAnchor editAs="absolute">
    <xdr:from>
      <xdr:col>17</xdr:col>
      <xdr:colOff>1192790</xdr:colOff>
      <xdr:row>7</xdr:row>
      <xdr:rowOff>348413</xdr:rowOff>
    </xdr:from>
    <xdr:to>
      <xdr:col>18</xdr:col>
      <xdr:colOff>159493</xdr:colOff>
      <xdr:row>12</xdr:row>
      <xdr:rowOff>583900</xdr:rowOff>
    </xdr:to>
    <xdr:cxnSp macro="">
      <xdr:nvCxnSpPr>
        <xdr:cNvPr id="44" name="Straight Connector 43">
          <a:extLst>
            <a:ext uri="{FF2B5EF4-FFF2-40B4-BE49-F238E27FC236}">
              <a16:creationId xmlns:a16="http://schemas.microsoft.com/office/drawing/2014/main" id="{00000000-0008-0000-0800-00002C000000}"/>
            </a:ext>
          </a:extLst>
        </xdr:cNvPr>
        <xdr:cNvCxnSpPr/>
      </xdr:nvCxnSpPr>
      <xdr:spPr>
        <a:xfrm flipH="1">
          <a:off x="42445565" y="4634663"/>
          <a:ext cx="923658" cy="3359687"/>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68927</xdr:colOff>
      <xdr:row>1</xdr:row>
      <xdr:rowOff>190500</xdr:rowOff>
    </xdr:from>
    <xdr:to>
      <xdr:col>18</xdr:col>
      <xdr:colOff>355023</xdr:colOff>
      <xdr:row>2</xdr:row>
      <xdr:rowOff>251242</xdr:rowOff>
    </xdr:to>
    <xdr:sp macro="" textlink="">
      <xdr:nvSpPr>
        <xdr:cNvPr id="45" name="TextBox 44">
          <a:hlinkClick xmlns:r="http://schemas.openxmlformats.org/officeDocument/2006/relationships" r:id="rId3"/>
          <a:extLst>
            <a:ext uri="{FF2B5EF4-FFF2-40B4-BE49-F238E27FC236}">
              <a16:creationId xmlns:a16="http://schemas.microsoft.com/office/drawing/2014/main" id="{00000000-0008-0000-0800-00002D000000}"/>
            </a:ext>
          </a:extLst>
        </xdr:cNvPr>
        <xdr:cNvSpPr txBox="1"/>
      </xdr:nvSpPr>
      <xdr:spPr>
        <a:xfrm>
          <a:off x="41326031" y="800100"/>
          <a:ext cx="2238722" cy="670342"/>
        </a:xfrm>
        <a:prstGeom prst="rect">
          <a:avLst/>
        </a:prstGeom>
        <a:solidFill>
          <a:srgbClr val="C00000"/>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Weaknesses</a:t>
          </a:r>
        </a:p>
      </xdr:txBody>
    </xdr:sp>
    <xdr:clientData/>
  </xdr:twoCellAnchor>
  <xdr:twoCellAnchor editAs="absolute">
    <xdr:from>
      <xdr:col>16</xdr:col>
      <xdr:colOff>1436299</xdr:colOff>
      <xdr:row>3</xdr:row>
      <xdr:rowOff>438057</xdr:rowOff>
    </xdr:from>
    <xdr:to>
      <xdr:col>17</xdr:col>
      <xdr:colOff>1518542</xdr:colOff>
      <xdr:row>3</xdr:row>
      <xdr:rowOff>438057</xdr:rowOff>
    </xdr:to>
    <xdr:cxnSp macro="">
      <xdr:nvCxnSpPr>
        <xdr:cNvPr id="46" name="Straight Arrow Connector 45">
          <a:extLst>
            <a:ext uri="{FF2B5EF4-FFF2-40B4-BE49-F238E27FC236}">
              <a16:creationId xmlns:a16="http://schemas.microsoft.com/office/drawing/2014/main" id="{00000000-0008-0000-0800-00002E000000}"/>
            </a:ext>
          </a:extLst>
        </xdr:cNvPr>
        <xdr:cNvCxnSpPr/>
      </xdr:nvCxnSpPr>
      <xdr:spPr>
        <a:xfrm>
          <a:off x="40736449" y="2266857"/>
          <a:ext cx="2034868"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6566124</xdr:colOff>
      <xdr:row>3</xdr:row>
      <xdr:rowOff>103910</xdr:rowOff>
    </xdr:from>
    <xdr:to>
      <xdr:col>17</xdr:col>
      <xdr:colOff>1036926</xdr:colOff>
      <xdr:row>4</xdr:row>
      <xdr:rowOff>69274</xdr:rowOff>
    </xdr:to>
    <xdr:sp macro="" textlink="$E$8">
      <xdr:nvSpPr>
        <xdr:cNvPr id="47" name="TextBox 46">
          <a:extLst>
            <a:ext uri="{FF2B5EF4-FFF2-40B4-BE49-F238E27FC236}">
              <a16:creationId xmlns:a16="http://schemas.microsoft.com/office/drawing/2014/main" id="{00000000-0008-0000-0800-00002F000000}"/>
            </a:ext>
          </a:extLst>
        </xdr:cNvPr>
        <xdr:cNvSpPr txBox="1"/>
      </xdr:nvSpPr>
      <xdr:spPr>
        <a:xfrm>
          <a:off x="38893974" y="1932710"/>
          <a:ext cx="3395727" cy="574964"/>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D417C29B-3F90-4AB8-A627-4168E04C8B7F}" type="TxLink">
            <a:rPr lang="en-US" sz="1500" b="0" i="0" u="none" strike="noStrike">
              <a:solidFill>
                <a:srgbClr val="000000"/>
              </a:solidFill>
              <a:latin typeface="Calibri"/>
            </a:rPr>
            <a:pPr algn="l"/>
            <a:t>Weakness #1</a:t>
          </a:fld>
          <a:endParaRPr lang="en-US" sz="1500" b="0">
            <a:solidFill>
              <a:sysClr val="windowText" lastClr="000000"/>
            </a:solidFill>
          </a:endParaRPr>
        </a:p>
      </xdr:txBody>
    </xdr:sp>
    <xdr:clientData/>
  </xdr:twoCellAnchor>
  <xdr:twoCellAnchor editAs="absolute">
    <xdr:from>
      <xdr:col>16</xdr:col>
      <xdr:colOff>1708957</xdr:colOff>
      <xdr:row>5</xdr:row>
      <xdr:rowOff>110154</xdr:rowOff>
    </xdr:from>
    <xdr:to>
      <xdr:col>17</xdr:col>
      <xdr:colOff>1793921</xdr:colOff>
      <xdr:row>5</xdr:row>
      <xdr:rowOff>110154</xdr:rowOff>
    </xdr:to>
    <xdr:cxnSp macro="">
      <xdr:nvCxnSpPr>
        <xdr:cNvPr id="48" name="Straight Arrow Connector 47">
          <a:extLst>
            <a:ext uri="{FF2B5EF4-FFF2-40B4-BE49-F238E27FC236}">
              <a16:creationId xmlns:a16="http://schemas.microsoft.com/office/drawing/2014/main" id="{00000000-0008-0000-0800-000030000000}"/>
            </a:ext>
          </a:extLst>
        </xdr:cNvPr>
        <xdr:cNvCxnSpPr/>
      </xdr:nvCxnSpPr>
      <xdr:spPr>
        <a:xfrm>
          <a:off x="41009107" y="3158154"/>
          <a:ext cx="203758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6858223</xdr:colOff>
      <xdr:row>4</xdr:row>
      <xdr:rowOff>445261</xdr:rowOff>
    </xdr:from>
    <xdr:to>
      <xdr:col>17</xdr:col>
      <xdr:colOff>1269479</xdr:colOff>
      <xdr:row>5</xdr:row>
      <xdr:rowOff>423629</xdr:rowOff>
    </xdr:to>
    <xdr:sp macro="" textlink="$E$9">
      <xdr:nvSpPr>
        <xdr:cNvPr id="49" name="TextBox 48">
          <a:extLst>
            <a:ext uri="{FF2B5EF4-FFF2-40B4-BE49-F238E27FC236}">
              <a16:creationId xmlns:a16="http://schemas.microsoft.com/office/drawing/2014/main" id="{00000000-0008-0000-0800-000031000000}"/>
            </a:ext>
          </a:extLst>
        </xdr:cNvPr>
        <xdr:cNvSpPr txBox="1"/>
      </xdr:nvSpPr>
      <xdr:spPr>
        <a:xfrm>
          <a:off x="39186073" y="2883661"/>
          <a:ext cx="3336181" cy="587968"/>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44F46897-0F25-4A6A-B291-CE256CD62910}" type="TxLink">
            <a:rPr lang="en-US" sz="1500" b="0" i="0" u="none" strike="noStrike">
              <a:solidFill>
                <a:srgbClr val="000000"/>
              </a:solidFill>
              <a:latin typeface="Calibri"/>
            </a:rPr>
            <a:pPr algn="l"/>
            <a:t>Weakness #2</a:t>
          </a:fld>
          <a:endParaRPr lang="en-US" sz="1500" b="0">
            <a:solidFill>
              <a:sysClr val="windowText" lastClr="000000"/>
            </a:solidFill>
          </a:endParaRPr>
        </a:p>
      </xdr:txBody>
    </xdr:sp>
    <xdr:clientData/>
  </xdr:twoCellAnchor>
  <xdr:twoCellAnchor editAs="absolute">
    <xdr:from>
      <xdr:col>17</xdr:col>
      <xdr:colOff>46351</xdr:colOff>
      <xdr:row>6</xdr:row>
      <xdr:rowOff>544883</xdr:rowOff>
    </xdr:from>
    <xdr:to>
      <xdr:col>18</xdr:col>
      <xdr:colOff>124821</xdr:colOff>
      <xdr:row>6</xdr:row>
      <xdr:rowOff>544883</xdr:rowOff>
    </xdr:to>
    <xdr:cxnSp macro="">
      <xdr:nvCxnSpPr>
        <xdr:cNvPr id="50" name="Straight Arrow Connector 49">
          <a:extLst>
            <a:ext uri="{FF2B5EF4-FFF2-40B4-BE49-F238E27FC236}">
              <a16:creationId xmlns:a16="http://schemas.microsoft.com/office/drawing/2014/main" id="{00000000-0008-0000-0800-000032000000}"/>
            </a:ext>
          </a:extLst>
        </xdr:cNvPr>
        <xdr:cNvCxnSpPr/>
      </xdr:nvCxnSpPr>
      <xdr:spPr>
        <a:xfrm>
          <a:off x="41303455" y="4202483"/>
          <a:ext cx="2031096"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328257</xdr:colOff>
      <xdr:row>6</xdr:row>
      <xdr:rowOff>174025</xdr:rowOff>
    </xdr:from>
    <xdr:to>
      <xdr:col>17</xdr:col>
      <xdr:colOff>1659758</xdr:colOff>
      <xdr:row>7</xdr:row>
      <xdr:rowOff>143541</xdr:rowOff>
    </xdr:to>
    <xdr:sp macro="" textlink="$E$10">
      <xdr:nvSpPr>
        <xdr:cNvPr id="51" name="TextBox 50">
          <a:extLst>
            <a:ext uri="{FF2B5EF4-FFF2-40B4-BE49-F238E27FC236}">
              <a16:creationId xmlns:a16="http://schemas.microsoft.com/office/drawing/2014/main" id="{00000000-0008-0000-0800-000033000000}"/>
            </a:ext>
          </a:extLst>
        </xdr:cNvPr>
        <xdr:cNvSpPr txBox="1"/>
      </xdr:nvSpPr>
      <xdr:spPr>
        <a:xfrm>
          <a:off x="39635334" y="3831625"/>
          <a:ext cx="3277199" cy="598166"/>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290C104A-8ECE-40C0-B5DE-7EE22E0020B7}" type="TxLink">
            <a:rPr lang="en-US" sz="1500" b="0" i="0" u="none" strike="noStrike">
              <a:solidFill>
                <a:srgbClr val="000000"/>
              </a:solidFill>
              <a:latin typeface="Calibri"/>
            </a:rPr>
            <a:pPr algn="l"/>
            <a:t>Weakness #3</a:t>
          </a:fld>
          <a:endParaRPr lang="en-US" sz="1500" b="0">
            <a:solidFill>
              <a:sysClr val="windowText" lastClr="000000"/>
            </a:solidFill>
          </a:endParaRPr>
        </a:p>
      </xdr:txBody>
    </xdr:sp>
    <xdr:clientData/>
  </xdr:twoCellAnchor>
  <xdr:twoCellAnchor editAs="absolute">
    <xdr:from>
      <xdr:col>17</xdr:col>
      <xdr:colOff>1689272</xdr:colOff>
      <xdr:row>4</xdr:row>
      <xdr:rowOff>211113</xdr:rowOff>
    </xdr:from>
    <xdr:to>
      <xdr:col>19</xdr:col>
      <xdr:colOff>1178366</xdr:colOff>
      <xdr:row>4</xdr:row>
      <xdr:rowOff>211113</xdr:rowOff>
    </xdr:to>
    <xdr:cxnSp macro="">
      <xdr:nvCxnSpPr>
        <xdr:cNvPr id="52" name="Straight Arrow Connector 51">
          <a:extLst>
            <a:ext uri="{FF2B5EF4-FFF2-40B4-BE49-F238E27FC236}">
              <a16:creationId xmlns:a16="http://schemas.microsoft.com/office/drawing/2014/main" id="{00000000-0008-0000-0800-000034000000}"/>
            </a:ext>
          </a:extLst>
        </xdr:cNvPr>
        <xdr:cNvCxnSpPr/>
      </xdr:nvCxnSpPr>
      <xdr:spPr>
        <a:xfrm flipH="1">
          <a:off x="42942047" y="2649513"/>
          <a:ext cx="2032269"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187351</xdr:colOff>
      <xdr:row>3</xdr:row>
      <xdr:rowOff>484910</xdr:rowOff>
    </xdr:from>
    <xdr:to>
      <xdr:col>20</xdr:col>
      <xdr:colOff>863745</xdr:colOff>
      <xdr:row>4</xdr:row>
      <xdr:rowOff>432955</xdr:rowOff>
    </xdr:to>
    <xdr:sp macro="" textlink="$E$11">
      <xdr:nvSpPr>
        <xdr:cNvPr id="53" name="TextBox 52">
          <a:extLst>
            <a:ext uri="{FF2B5EF4-FFF2-40B4-BE49-F238E27FC236}">
              <a16:creationId xmlns:a16="http://schemas.microsoft.com/office/drawing/2014/main" id="{00000000-0008-0000-0800-000035000000}"/>
            </a:ext>
          </a:extLst>
        </xdr:cNvPr>
        <xdr:cNvSpPr txBox="1"/>
      </xdr:nvSpPr>
      <xdr:spPr>
        <a:xfrm>
          <a:off x="43397081" y="2313710"/>
          <a:ext cx="3367639" cy="557645"/>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A26C499-BDEB-4A15-97A0-DEEC4F00A4C2}" type="TxLink">
            <a:rPr lang="en-US" sz="1500" b="0" i="0" u="none" strike="noStrike">
              <a:solidFill>
                <a:srgbClr val="000000"/>
              </a:solidFill>
              <a:latin typeface="Calibri"/>
              <a:ea typeface="+mn-ea"/>
              <a:cs typeface="+mn-cs"/>
            </a:rPr>
            <a:pPr marL="0" indent="0" algn="l"/>
            <a:t>Weakness #4</a:t>
          </a:fld>
          <a:endParaRPr lang="en-US" sz="1500" b="0" i="0" u="none" strike="noStrike">
            <a:solidFill>
              <a:srgbClr val="000000"/>
            </a:solidFill>
            <a:latin typeface="Calibri"/>
            <a:ea typeface="+mn-ea"/>
            <a:cs typeface="+mn-cs"/>
          </a:endParaRPr>
        </a:p>
      </xdr:txBody>
    </xdr:sp>
    <xdr:clientData/>
  </xdr:twoCellAnchor>
  <xdr:twoCellAnchor editAs="absolute">
    <xdr:from>
      <xdr:col>17</xdr:col>
      <xdr:colOff>1902827</xdr:colOff>
      <xdr:row>6</xdr:row>
      <xdr:rowOff>24965</xdr:rowOff>
    </xdr:from>
    <xdr:to>
      <xdr:col>19</xdr:col>
      <xdr:colOff>1418454</xdr:colOff>
      <xdr:row>6</xdr:row>
      <xdr:rowOff>24965</xdr:rowOff>
    </xdr:to>
    <xdr:cxnSp macro="">
      <xdr:nvCxnSpPr>
        <xdr:cNvPr id="54" name="Straight Arrow Connector 53">
          <a:extLst>
            <a:ext uri="{FF2B5EF4-FFF2-40B4-BE49-F238E27FC236}">
              <a16:creationId xmlns:a16="http://schemas.microsoft.com/office/drawing/2014/main" id="{00000000-0008-0000-0800-000036000000}"/>
            </a:ext>
          </a:extLst>
        </xdr:cNvPr>
        <xdr:cNvCxnSpPr/>
      </xdr:nvCxnSpPr>
      <xdr:spPr>
        <a:xfrm flipH="1">
          <a:off x="43155602" y="3682565"/>
          <a:ext cx="2058802"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487643</xdr:colOff>
      <xdr:row>5</xdr:row>
      <xdr:rowOff>286182</xdr:rowOff>
    </xdr:from>
    <xdr:to>
      <xdr:col>20</xdr:col>
      <xdr:colOff>1071563</xdr:colOff>
      <xdr:row>6</xdr:row>
      <xdr:rowOff>225677</xdr:rowOff>
    </xdr:to>
    <xdr:sp macro="" textlink="$E$12">
      <xdr:nvSpPr>
        <xdr:cNvPr id="55" name="TextBox 54">
          <a:extLst>
            <a:ext uri="{FF2B5EF4-FFF2-40B4-BE49-F238E27FC236}">
              <a16:creationId xmlns:a16="http://schemas.microsoft.com/office/drawing/2014/main" id="{00000000-0008-0000-0800-000037000000}"/>
            </a:ext>
          </a:extLst>
        </xdr:cNvPr>
        <xdr:cNvSpPr txBox="1"/>
      </xdr:nvSpPr>
      <xdr:spPr>
        <a:xfrm>
          <a:off x="43693043" y="3334182"/>
          <a:ext cx="3279495" cy="549095"/>
        </a:xfrm>
        <a:prstGeom prst="rect">
          <a:avLst/>
        </a:prstGeom>
        <a:solidFill>
          <a:schemeClr val="accent2">
            <a:lumMod val="60000"/>
            <a:lumOff val="4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1E096502-A986-4A73-8980-723A719EFB8C}" type="TxLink">
            <a:rPr lang="en-US" sz="1500" b="0" i="0" u="none" strike="noStrike">
              <a:solidFill>
                <a:srgbClr val="000000"/>
              </a:solidFill>
              <a:latin typeface="Calibri"/>
              <a:ea typeface="+mn-ea"/>
              <a:cs typeface="+mn-cs"/>
            </a:rPr>
            <a:pPr marL="0" indent="0" algn="l"/>
            <a:t>Weakness #5</a:t>
          </a:fld>
          <a:endParaRPr lang="en-US" sz="1500" b="0" i="0" u="none" strike="noStrike">
            <a:solidFill>
              <a:srgbClr val="000000"/>
            </a:solidFill>
            <a:latin typeface="Calibri"/>
            <a:ea typeface="+mn-ea"/>
            <a:cs typeface="+mn-cs"/>
          </a:endParaRPr>
        </a:p>
      </xdr:txBody>
    </xdr:sp>
    <xdr:clientData/>
  </xdr:twoCellAnchor>
  <xdr:twoCellAnchor editAs="absolute">
    <xdr:from>
      <xdr:col>16</xdr:col>
      <xdr:colOff>1862318</xdr:colOff>
      <xdr:row>12</xdr:row>
      <xdr:rowOff>302928</xdr:rowOff>
    </xdr:from>
    <xdr:to>
      <xdr:col>18</xdr:col>
      <xdr:colOff>268432</xdr:colOff>
      <xdr:row>13</xdr:row>
      <xdr:rowOff>311726</xdr:rowOff>
    </xdr:to>
    <xdr:sp macro="" textlink="">
      <xdr:nvSpPr>
        <xdr:cNvPr id="56" name="TextBox 55">
          <a:hlinkClick xmlns:r="http://schemas.openxmlformats.org/officeDocument/2006/relationships" r:id="rId4"/>
          <a:extLst>
            <a:ext uri="{FF2B5EF4-FFF2-40B4-BE49-F238E27FC236}">
              <a16:creationId xmlns:a16="http://schemas.microsoft.com/office/drawing/2014/main" id="{00000000-0008-0000-0800-000038000000}"/>
            </a:ext>
          </a:extLst>
        </xdr:cNvPr>
        <xdr:cNvSpPr txBox="1"/>
      </xdr:nvSpPr>
      <xdr:spPr>
        <a:xfrm>
          <a:off x="41162468" y="7713378"/>
          <a:ext cx="2315694" cy="618398"/>
        </a:xfrm>
        <a:prstGeom prst="rect">
          <a:avLst/>
        </a:prstGeom>
        <a:solidFill>
          <a:schemeClr val="accent6">
            <a:lumMod val="75000"/>
          </a:schemeClr>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bg1"/>
              </a:solidFill>
            </a:rPr>
            <a:t>Threats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trlProp" Target="../ctrlProps/ctrlProp32.xml"/><Relationship Id="rId3" Type="http://schemas.openxmlformats.org/officeDocument/2006/relationships/hyperlink" Target="https://apps.acgme.org/connect/login" TargetMode="External"/><Relationship Id="rId21" Type="http://schemas.openxmlformats.org/officeDocument/2006/relationships/ctrlProp" Target="../ctrlProps/ctrlProp14.xml"/><Relationship Id="rId34" Type="http://schemas.openxmlformats.org/officeDocument/2006/relationships/ctrlProp" Target="../ctrlProps/ctrlProp27.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2" Type="http://schemas.openxmlformats.org/officeDocument/2006/relationships/hyperlink" Target="https://apps.acgme.org/connect/login"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1" Type="http://schemas.openxmlformats.org/officeDocument/2006/relationships/hyperlink" Target="https://apps.acgme.org/connect/login"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40" Type="http://schemas.openxmlformats.org/officeDocument/2006/relationships/ctrlProp" Target="../ctrlProps/ctrlProp33.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 Type="http://schemas.openxmlformats.org/officeDocument/2006/relationships/hyperlink" Target="https://stanford.zoom.us/recording/share/IUslMAoHP97Jcl6nrLDipJgzjfZNEge-AeLQUJdcm3OwIumekTziMw"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AA183"/>
  <sheetViews>
    <sheetView tabSelected="1" workbookViewId="0"/>
  </sheetViews>
  <sheetFormatPr defaultColWidth="9" defaultRowHeight="21.75" customHeight="1"/>
  <cols>
    <col min="1" max="1" width="3.7109375" style="8" customWidth="1"/>
    <col min="2" max="2" width="9" style="8" customWidth="1"/>
    <col min="3" max="7" width="9" style="8"/>
    <col min="8" max="8" width="9" style="8" customWidth="1"/>
    <col min="9" max="10" width="9" style="8"/>
    <col min="11" max="11" width="9.7109375" style="8" customWidth="1"/>
    <col min="12" max="12" width="8.7109375" style="8" customWidth="1"/>
    <col min="13" max="16" width="9" style="8"/>
    <col min="17" max="17" width="27.28515625" style="8" customWidth="1"/>
    <col min="18" max="24" width="9" style="8"/>
    <col min="25" max="25" width="10" style="8" customWidth="1"/>
    <col min="26" max="16384" width="9" style="8"/>
  </cols>
  <sheetData>
    <row r="1" spans="2:21" ht="21.75" customHeight="1" thickBot="1"/>
    <row r="2" spans="2:21" ht="21.75" customHeight="1" thickTop="1" thickBot="1">
      <c r="B2" s="244" t="s">
        <v>170</v>
      </c>
      <c r="C2" s="245"/>
      <c r="D2" s="245"/>
      <c r="E2" s="245"/>
      <c r="F2" s="245"/>
      <c r="G2" s="245"/>
      <c r="H2" s="245"/>
      <c r="I2" s="245"/>
      <c r="J2" s="245"/>
      <c r="K2" s="245"/>
      <c r="L2" s="245"/>
      <c r="M2" s="245"/>
      <c r="N2" s="245"/>
      <c r="O2" s="245"/>
      <c r="P2" s="245"/>
      <c r="Q2" s="245"/>
      <c r="R2" s="245"/>
      <c r="S2" s="245"/>
      <c r="T2" s="245"/>
      <c r="U2" s="246"/>
    </row>
    <row r="3" spans="2:21" ht="21.75" customHeight="1" thickTop="1">
      <c r="B3" s="244" t="s">
        <v>158</v>
      </c>
      <c r="C3" s="245"/>
      <c r="D3" s="245"/>
      <c r="E3" s="245"/>
      <c r="F3" s="245"/>
      <c r="G3" s="245"/>
      <c r="H3" s="245"/>
      <c r="I3" s="245"/>
      <c r="J3" s="245"/>
      <c r="K3" s="245"/>
      <c r="L3" s="245"/>
      <c r="M3" s="245"/>
      <c r="N3" s="245"/>
      <c r="O3" s="245"/>
      <c r="P3" s="245"/>
      <c r="Q3" s="245"/>
      <c r="R3" s="245"/>
      <c r="S3" s="245"/>
      <c r="T3" s="245"/>
      <c r="U3" s="246"/>
    </row>
    <row r="4" spans="2:21" ht="33" customHeight="1" thickBot="1">
      <c r="B4" s="247" t="s">
        <v>169</v>
      </c>
      <c r="C4" s="248"/>
      <c r="D4" s="248"/>
      <c r="E4" s="248"/>
      <c r="F4" s="248"/>
      <c r="G4" s="248"/>
      <c r="H4" s="248"/>
      <c r="I4" s="248"/>
      <c r="J4" s="248"/>
      <c r="K4" s="248"/>
      <c r="L4" s="248"/>
      <c r="M4" s="248"/>
      <c r="N4" s="248"/>
      <c r="O4" s="248"/>
      <c r="P4" s="248"/>
      <c r="Q4" s="248"/>
      <c r="R4" s="248"/>
      <c r="S4" s="248"/>
      <c r="T4" s="248"/>
      <c r="U4" s="249"/>
    </row>
    <row r="5" spans="2:21" ht="21.75" customHeight="1">
      <c r="B5" s="284" t="s">
        <v>109</v>
      </c>
      <c r="C5" s="99"/>
      <c r="D5" s="276" t="s">
        <v>110</v>
      </c>
      <c r="E5" s="277"/>
      <c r="F5" s="277"/>
      <c r="G5" s="277"/>
      <c r="H5" s="277"/>
      <c r="I5" s="95" t="s">
        <v>111</v>
      </c>
      <c r="J5" s="256" t="s">
        <v>112</v>
      </c>
      <c r="K5" s="256"/>
      <c r="L5" s="256"/>
      <c r="M5" s="256"/>
      <c r="N5" s="256"/>
      <c r="O5" s="256"/>
      <c r="P5" s="256"/>
      <c r="Q5" s="256"/>
      <c r="R5" s="256"/>
      <c r="S5" s="256"/>
      <c r="T5" s="256"/>
      <c r="U5" s="257"/>
    </row>
    <row r="6" spans="2:21" ht="21.75" customHeight="1">
      <c r="B6" s="285"/>
      <c r="C6" s="88"/>
      <c r="D6" s="264" t="s">
        <v>113</v>
      </c>
      <c r="E6" s="265"/>
      <c r="F6" s="265"/>
      <c r="G6" s="265"/>
      <c r="H6" s="265"/>
      <c r="I6" s="93" t="s">
        <v>111</v>
      </c>
      <c r="J6" s="240" t="s">
        <v>114</v>
      </c>
      <c r="K6" s="240"/>
      <c r="L6" s="240"/>
      <c r="M6" s="240"/>
      <c r="N6" s="240"/>
      <c r="O6" s="240"/>
      <c r="P6" s="240"/>
      <c r="Q6" s="240"/>
      <c r="R6" s="240"/>
      <c r="S6" s="240"/>
      <c r="T6" s="240"/>
      <c r="U6" s="241"/>
    </row>
    <row r="7" spans="2:21" ht="21.75" customHeight="1">
      <c r="B7" s="285"/>
      <c r="C7" s="88"/>
      <c r="D7" s="264" t="s">
        <v>115</v>
      </c>
      <c r="E7" s="265"/>
      <c r="F7" s="265"/>
      <c r="G7" s="265"/>
      <c r="H7" s="265"/>
      <c r="I7" s="93" t="s">
        <v>116</v>
      </c>
      <c r="J7" s="250" t="s">
        <v>117</v>
      </c>
      <c r="K7" s="250"/>
      <c r="L7" s="250"/>
      <c r="M7" s="250"/>
      <c r="N7" s="250"/>
      <c r="O7" s="250"/>
      <c r="P7" s="250"/>
      <c r="Q7" s="250"/>
      <c r="R7" s="250"/>
      <c r="S7" s="250"/>
      <c r="T7" s="250"/>
      <c r="U7" s="251"/>
    </row>
    <row r="8" spans="2:21" ht="21.75" customHeight="1">
      <c r="B8" s="285"/>
      <c r="C8" s="88"/>
      <c r="D8" s="264" t="s">
        <v>118</v>
      </c>
      <c r="E8" s="265"/>
      <c r="F8" s="265"/>
      <c r="G8" s="265"/>
      <c r="H8" s="265"/>
      <c r="I8" s="93" t="s">
        <v>111</v>
      </c>
      <c r="J8" s="240" t="s">
        <v>119</v>
      </c>
      <c r="K8" s="240"/>
      <c r="L8" s="240"/>
      <c r="M8" s="240"/>
      <c r="N8" s="240"/>
      <c r="O8" s="240"/>
      <c r="P8" s="240"/>
      <c r="Q8" s="240"/>
      <c r="R8" s="240"/>
      <c r="S8" s="240"/>
      <c r="T8" s="240"/>
      <c r="U8" s="241"/>
    </row>
    <row r="9" spans="2:21" ht="21.75" customHeight="1">
      <c r="B9" s="285"/>
      <c r="C9" s="88"/>
      <c r="D9" s="264" t="s">
        <v>120</v>
      </c>
      <c r="E9" s="265"/>
      <c r="F9" s="265"/>
      <c r="G9" s="265"/>
      <c r="H9" s="265"/>
      <c r="I9" s="93" t="s">
        <v>116</v>
      </c>
      <c r="J9" s="250" t="s">
        <v>159</v>
      </c>
      <c r="K9" s="250"/>
      <c r="L9" s="250"/>
      <c r="M9" s="250"/>
      <c r="N9" s="250"/>
      <c r="O9" s="250"/>
      <c r="P9" s="250"/>
      <c r="Q9" s="250"/>
      <c r="R9" s="250"/>
      <c r="S9" s="250"/>
      <c r="T9" s="250"/>
      <c r="U9" s="251"/>
    </row>
    <row r="10" spans="2:21" ht="21.75" customHeight="1">
      <c r="B10" s="285"/>
      <c r="C10" s="88"/>
      <c r="D10" s="264" t="s">
        <v>121</v>
      </c>
      <c r="E10" s="265"/>
      <c r="F10" s="265"/>
      <c r="G10" s="265"/>
      <c r="H10" s="265"/>
      <c r="I10" s="93" t="s">
        <v>111</v>
      </c>
      <c r="J10" s="240" t="s">
        <v>171</v>
      </c>
      <c r="K10" s="240"/>
      <c r="L10" s="240"/>
      <c r="M10" s="240"/>
      <c r="N10" s="240"/>
      <c r="O10" s="240"/>
      <c r="P10" s="240"/>
      <c r="Q10" s="240"/>
      <c r="R10" s="240"/>
      <c r="S10" s="240"/>
      <c r="T10" s="240"/>
      <c r="U10" s="241"/>
    </row>
    <row r="11" spans="2:21" ht="21.75" customHeight="1">
      <c r="B11" s="285"/>
      <c r="C11" s="88"/>
      <c r="D11" s="264" t="s">
        <v>122</v>
      </c>
      <c r="E11" s="265"/>
      <c r="F11" s="265"/>
      <c r="G11" s="265"/>
      <c r="H11" s="265"/>
      <c r="I11" s="93" t="s">
        <v>111</v>
      </c>
      <c r="J11" s="240" t="s">
        <v>123</v>
      </c>
      <c r="K11" s="240"/>
      <c r="L11" s="240"/>
      <c r="M11" s="240"/>
      <c r="N11" s="240"/>
      <c r="O11" s="240"/>
      <c r="P11" s="240"/>
      <c r="Q11" s="240"/>
      <c r="R11" s="240"/>
      <c r="S11" s="240"/>
      <c r="T11" s="240"/>
      <c r="U11" s="241"/>
    </row>
    <row r="12" spans="2:21" ht="21.75" customHeight="1">
      <c r="B12" s="285"/>
      <c r="C12" s="89"/>
      <c r="D12" s="264" t="s">
        <v>124</v>
      </c>
      <c r="E12" s="265"/>
      <c r="F12" s="265"/>
      <c r="G12" s="265"/>
      <c r="H12" s="265"/>
      <c r="I12" s="94" t="s">
        <v>125</v>
      </c>
      <c r="J12" s="258" t="s">
        <v>126</v>
      </c>
      <c r="K12" s="258"/>
      <c r="L12" s="258"/>
      <c r="M12" s="258"/>
      <c r="N12" s="258"/>
      <c r="O12" s="258"/>
      <c r="P12" s="258"/>
      <c r="Q12" s="258"/>
      <c r="R12" s="258"/>
      <c r="S12" s="258"/>
      <c r="T12" s="258"/>
      <c r="U12" s="259"/>
    </row>
    <row r="13" spans="2:21" ht="21.75" customHeight="1">
      <c r="B13" s="285"/>
      <c r="C13" s="89"/>
      <c r="D13" s="264" t="s">
        <v>127</v>
      </c>
      <c r="E13" s="265"/>
      <c r="F13" s="265"/>
      <c r="G13" s="265"/>
      <c r="H13" s="265"/>
      <c r="I13" s="93" t="s">
        <v>111</v>
      </c>
      <c r="J13" s="250" t="s">
        <v>128</v>
      </c>
      <c r="K13" s="250"/>
      <c r="L13" s="250"/>
      <c r="M13" s="250"/>
      <c r="N13" s="250"/>
      <c r="O13" s="250"/>
      <c r="P13" s="250"/>
      <c r="Q13" s="250"/>
      <c r="R13" s="250"/>
      <c r="S13" s="250"/>
      <c r="T13" s="250"/>
      <c r="U13" s="251"/>
    </row>
    <row r="14" spans="2:21" ht="21.75" customHeight="1">
      <c r="B14" s="285"/>
      <c r="C14" s="88"/>
      <c r="D14" s="262" t="s">
        <v>160</v>
      </c>
      <c r="E14" s="263"/>
      <c r="F14" s="263"/>
      <c r="G14" s="263"/>
      <c r="H14" s="263"/>
      <c r="I14" s="94" t="s">
        <v>116</v>
      </c>
      <c r="J14" s="250" t="s">
        <v>129</v>
      </c>
      <c r="K14" s="250"/>
      <c r="L14" s="250"/>
      <c r="M14" s="250"/>
      <c r="N14" s="250"/>
      <c r="O14" s="250"/>
      <c r="P14" s="250"/>
      <c r="Q14" s="250"/>
      <c r="R14" s="250"/>
      <c r="S14" s="250"/>
      <c r="T14" s="250"/>
      <c r="U14" s="251"/>
    </row>
    <row r="15" spans="2:21" ht="21.75" customHeight="1">
      <c r="B15" s="285"/>
      <c r="C15" s="88"/>
      <c r="D15" s="262" t="s">
        <v>161</v>
      </c>
      <c r="E15" s="263"/>
      <c r="F15" s="263"/>
      <c r="G15" s="263"/>
      <c r="H15" s="263"/>
      <c r="I15" s="94" t="s">
        <v>116</v>
      </c>
      <c r="J15" s="250" t="s">
        <v>117</v>
      </c>
      <c r="K15" s="250"/>
      <c r="L15" s="250"/>
      <c r="M15" s="250"/>
      <c r="N15" s="250"/>
      <c r="O15" s="250"/>
      <c r="P15" s="250"/>
      <c r="Q15" s="250"/>
      <c r="R15" s="250"/>
      <c r="S15" s="250"/>
      <c r="T15" s="250"/>
      <c r="U15" s="251"/>
    </row>
    <row r="16" spans="2:21" ht="21.75" customHeight="1" thickBot="1">
      <c r="B16" s="286"/>
      <c r="C16" s="100"/>
      <c r="D16" s="274" t="s">
        <v>162</v>
      </c>
      <c r="E16" s="275"/>
      <c r="F16" s="275"/>
      <c r="G16" s="275"/>
      <c r="H16" s="275"/>
      <c r="I16" s="97" t="s">
        <v>116</v>
      </c>
      <c r="J16" s="252" t="s">
        <v>117</v>
      </c>
      <c r="K16" s="252"/>
      <c r="L16" s="252"/>
      <c r="M16" s="252"/>
      <c r="N16" s="252"/>
      <c r="O16" s="252"/>
      <c r="P16" s="252"/>
      <c r="Q16" s="252"/>
      <c r="R16" s="252"/>
      <c r="S16" s="252"/>
      <c r="T16" s="252"/>
      <c r="U16" s="253"/>
    </row>
    <row r="17" spans="2:21" ht="21.75" customHeight="1">
      <c r="B17" s="287" t="s">
        <v>44</v>
      </c>
      <c r="C17" s="101"/>
      <c r="D17" s="276" t="s">
        <v>130</v>
      </c>
      <c r="E17" s="277"/>
      <c r="F17" s="277"/>
      <c r="G17" s="277"/>
      <c r="H17" s="277"/>
      <c r="I17" s="95" t="s">
        <v>116</v>
      </c>
      <c r="J17" s="254" t="s">
        <v>117</v>
      </c>
      <c r="K17" s="254"/>
      <c r="L17" s="254"/>
      <c r="M17" s="254"/>
      <c r="N17" s="254"/>
      <c r="O17" s="254"/>
      <c r="P17" s="254"/>
      <c r="Q17" s="254"/>
      <c r="R17" s="254"/>
      <c r="S17" s="254"/>
      <c r="T17" s="254"/>
      <c r="U17" s="255"/>
    </row>
    <row r="18" spans="2:21" ht="21.75" customHeight="1">
      <c r="B18" s="288"/>
      <c r="C18" s="90"/>
      <c r="D18" s="264" t="s">
        <v>131</v>
      </c>
      <c r="E18" s="265"/>
      <c r="F18" s="265"/>
      <c r="G18" s="265"/>
      <c r="H18" s="265"/>
      <c r="I18" s="93" t="s">
        <v>111</v>
      </c>
      <c r="J18" s="240" t="s">
        <v>132</v>
      </c>
      <c r="K18" s="240"/>
      <c r="L18" s="240"/>
      <c r="M18" s="240"/>
      <c r="N18" s="240"/>
      <c r="O18" s="240"/>
      <c r="P18" s="240"/>
      <c r="Q18" s="240"/>
      <c r="R18" s="240"/>
      <c r="S18" s="240"/>
      <c r="T18" s="240"/>
      <c r="U18" s="241"/>
    </row>
    <row r="19" spans="2:21" ht="21.75" customHeight="1">
      <c r="B19" s="288"/>
      <c r="C19" s="90"/>
      <c r="D19" s="266" t="s">
        <v>133</v>
      </c>
      <c r="E19" s="267"/>
      <c r="F19" s="267"/>
      <c r="G19" s="267"/>
      <c r="H19" s="267"/>
      <c r="I19" s="93" t="s">
        <v>116</v>
      </c>
      <c r="J19" s="240" t="s">
        <v>134</v>
      </c>
      <c r="K19" s="240"/>
      <c r="L19" s="240"/>
      <c r="M19" s="240"/>
      <c r="N19" s="240"/>
      <c r="O19" s="240"/>
      <c r="P19" s="240"/>
      <c r="Q19" s="240"/>
      <c r="R19" s="240"/>
      <c r="S19" s="240"/>
      <c r="T19" s="240"/>
      <c r="U19" s="241"/>
    </row>
    <row r="20" spans="2:21" ht="21.75" customHeight="1">
      <c r="B20" s="288"/>
      <c r="C20" s="90"/>
      <c r="D20" s="266" t="s">
        <v>135</v>
      </c>
      <c r="E20" s="267"/>
      <c r="F20" s="267"/>
      <c r="G20" s="267"/>
      <c r="H20" s="267"/>
      <c r="I20" s="93" t="s">
        <v>111</v>
      </c>
      <c r="J20" s="240" t="s">
        <v>136</v>
      </c>
      <c r="K20" s="240"/>
      <c r="L20" s="240"/>
      <c r="M20" s="240"/>
      <c r="N20" s="240"/>
      <c r="O20" s="240"/>
      <c r="P20" s="240"/>
      <c r="Q20" s="240"/>
      <c r="R20" s="240"/>
      <c r="S20" s="240"/>
      <c r="T20" s="240"/>
      <c r="U20" s="241"/>
    </row>
    <row r="21" spans="2:21" ht="21.75" customHeight="1">
      <c r="B21" s="288"/>
      <c r="C21" s="90"/>
      <c r="D21" s="266" t="s">
        <v>137</v>
      </c>
      <c r="E21" s="267"/>
      <c r="F21" s="267"/>
      <c r="G21" s="267"/>
      <c r="H21" s="267"/>
      <c r="I21" s="93" t="s">
        <v>116</v>
      </c>
      <c r="J21" s="250" t="s">
        <v>117</v>
      </c>
      <c r="K21" s="250"/>
      <c r="L21" s="250"/>
      <c r="M21" s="250"/>
      <c r="N21" s="250"/>
      <c r="O21" s="250"/>
      <c r="P21" s="250"/>
      <c r="Q21" s="250"/>
      <c r="R21" s="250"/>
      <c r="S21" s="250"/>
      <c r="T21" s="250"/>
      <c r="U21" s="251"/>
    </row>
    <row r="22" spans="2:21" ht="21.75" customHeight="1" thickBot="1">
      <c r="B22" s="289"/>
      <c r="C22" s="102"/>
      <c r="D22" s="270" t="s">
        <v>138</v>
      </c>
      <c r="E22" s="271"/>
      <c r="F22" s="271"/>
      <c r="G22" s="271"/>
      <c r="H22" s="271"/>
      <c r="I22" s="96" t="s">
        <v>125</v>
      </c>
      <c r="J22" s="260" t="s">
        <v>139</v>
      </c>
      <c r="K22" s="260"/>
      <c r="L22" s="260"/>
      <c r="M22" s="260"/>
      <c r="N22" s="260"/>
      <c r="O22" s="260"/>
      <c r="P22" s="260"/>
      <c r="Q22" s="260"/>
      <c r="R22" s="260"/>
      <c r="S22" s="260"/>
      <c r="T22" s="260"/>
      <c r="U22" s="261"/>
    </row>
    <row r="23" spans="2:21" ht="21.75" customHeight="1">
      <c r="B23" s="290" t="s">
        <v>45</v>
      </c>
      <c r="C23" s="103"/>
      <c r="D23" s="272" t="s">
        <v>140</v>
      </c>
      <c r="E23" s="273"/>
      <c r="F23" s="273"/>
      <c r="G23" s="273"/>
      <c r="H23" s="273"/>
      <c r="I23" s="95" t="s">
        <v>116</v>
      </c>
      <c r="J23" s="254" t="s">
        <v>141</v>
      </c>
      <c r="K23" s="254"/>
      <c r="L23" s="254"/>
      <c r="M23" s="254"/>
      <c r="N23" s="254"/>
      <c r="O23" s="254"/>
      <c r="P23" s="254"/>
      <c r="Q23" s="254"/>
      <c r="R23" s="254"/>
      <c r="S23" s="254"/>
      <c r="T23" s="254"/>
      <c r="U23" s="255"/>
    </row>
    <row r="24" spans="2:21" ht="21.75" customHeight="1">
      <c r="B24" s="291"/>
      <c r="C24" s="91"/>
      <c r="D24" s="262" t="s">
        <v>163</v>
      </c>
      <c r="E24" s="263"/>
      <c r="F24" s="263"/>
      <c r="G24" s="263"/>
      <c r="H24" s="263"/>
      <c r="I24" s="93" t="s">
        <v>111</v>
      </c>
      <c r="J24" s="250" t="s">
        <v>117</v>
      </c>
      <c r="K24" s="250"/>
      <c r="L24" s="250"/>
      <c r="M24" s="250"/>
      <c r="N24" s="250"/>
      <c r="O24" s="250"/>
      <c r="P24" s="250"/>
      <c r="Q24" s="250"/>
      <c r="R24" s="250"/>
      <c r="S24" s="250"/>
      <c r="T24" s="250"/>
      <c r="U24" s="251"/>
    </row>
    <row r="25" spans="2:21" ht="21.75" customHeight="1" thickBot="1">
      <c r="B25" s="292"/>
      <c r="C25" s="104"/>
      <c r="D25" s="274" t="s">
        <v>164</v>
      </c>
      <c r="E25" s="275"/>
      <c r="F25" s="275"/>
      <c r="G25" s="275"/>
      <c r="H25" s="275"/>
      <c r="I25" s="96" t="s">
        <v>116</v>
      </c>
      <c r="J25" s="252" t="s">
        <v>117</v>
      </c>
      <c r="K25" s="252"/>
      <c r="L25" s="252"/>
      <c r="M25" s="252"/>
      <c r="N25" s="252"/>
      <c r="O25" s="252"/>
      <c r="P25" s="252"/>
      <c r="Q25" s="252"/>
      <c r="R25" s="252"/>
      <c r="S25" s="252"/>
      <c r="T25" s="252"/>
      <c r="U25" s="253"/>
    </row>
    <row r="26" spans="2:21" ht="21.75" customHeight="1">
      <c r="B26" s="293" t="s">
        <v>46</v>
      </c>
      <c r="C26" s="105"/>
      <c r="D26" s="276" t="s">
        <v>142</v>
      </c>
      <c r="E26" s="277"/>
      <c r="F26" s="277"/>
      <c r="G26" s="277"/>
      <c r="H26" s="277"/>
      <c r="I26" s="95" t="s">
        <v>111</v>
      </c>
      <c r="J26" s="256" t="s">
        <v>143</v>
      </c>
      <c r="K26" s="256"/>
      <c r="L26" s="256"/>
      <c r="M26" s="256"/>
      <c r="N26" s="256"/>
      <c r="O26" s="256"/>
      <c r="P26" s="256"/>
      <c r="Q26" s="256"/>
      <c r="R26" s="256"/>
      <c r="S26" s="256"/>
      <c r="T26" s="256"/>
      <c r="U26" s="257"/>
    </row>
    <row r="27" spans="2:21" ht="21.75" customHeight="1">
      <c r="B27" s="294"/>
      <c r="C27" s="92"/>
      <c r="D27" s="264" t="s">
        <v>144</v>
      </c>
      <c r="E27" s="265"/>
      <c r="F27" s="265"/>
      <c r="G27" s="265"/>
      <c r="H27" s="265"/>
      <c r="I27" s="93" t="s">
        <v>145</v>
      </c>
      <c r="J27" s="240" t="s">
        <v>146</v>
      </c>
      <c r="K27" s="240"/>
      <c r="L27" s="240"/>
      <c r="M27" s="240"/>
      <c r="N27" s="240"/>
      <c r="O27" s="240"/>
      <c r="P27" s="240"/>
      <c r="Q27" s="240"/>
      <c r="R27" s="240"/>
      <c r="S27" s="240"/>
      <c r="T27" s="240"/>
      <c r="U27" s="241"/>
    </row>
    <row r="28" spans="2:21" ht="21.75" customHeight="1">
      <c r="B28" s="294"/>
      <c r="C28" s="92"/>
      <c r="D28" s="266" t="s">
        <v>147</v>
      </c>
      <c r="E28" s="267"/>
      <c r="F28" s="267"/>
      <c r="G28" s="267"/>
      <c r="H28" s="267"/>
      <c r="I28" s="93" t="s">
        <v>145</v>
      </c>
      <c r="J28" s="240" t="s">
        <v>148</v>
      </c>
      <c r="K28" s="240"/>
      <c r="L28" s="240"/>
      <c r="M28" s="240"/>
      <c r="N28" s="240"/>
      <c r="O28" s="240"/>
      <c r="P28" s="240"/>
      <c r="Q28" s="240"/>
      <c r="R28" s="240"/>
      <c r="S28" s="240"/>
      <c r="T28" s="240"/>
      <c r="U28" s="241"/>
    </row>
    <row r="29" spans="2:21" ht="21.75" customHeight="1">
      <c r="B29" s="294"/>
      <c r="C29" s="92"/>
      <c r="D29" s="264" t="s">
        <v>149</v>
      </c>
      <c r="E29" s="265"/>
      <c r="F29" s="265"/>
      <c r="G29" s="265"/>
      <c r="H29" s="265"/>
      <c r="I29" s="93" t="s">
        <v>145</v>
      </c>
      <c r="J29" s="240" t="s">
        <v>146</v>
      </c>
      <c r="K29" s="240"/>
      <c r="L29" s="240"/>
      <c r="M29" s="240"/>
      <c r="N29" s="240"/>
      <c r="O29" s="240"/>
      <c r="P29" s="240"/>
      <c r="Q29" s="240"/>
      <c r="R29" s="240"/>
      <c r="S29" s="240"/>
      <c r="T29" s="240"/>
      <c r="U29" s="241"/>
    </row>
    <row r="30" spans="2:21" ht="21.75" customHeight="1">
      <c r="B30" s="294"/>
      <c r="C30" s="92"/>
      <c r="D30" s="264" t="s">
        <v>150</v>
      </c>
      <c r="E30" s="265"/>
      <c r="F30" s="265"/>
      <c r="G30" s="265"/>
      <c r="H30" s="265"/>
      <c r="I30" s="93" t="s">
        <v>111</v>
      </c>
      <c r="J30" s="240" t="s">
        <v>151</v>
      </c>
      <c r="K30" s="240"/>
      <c r="L30" s="240"/>
      <c r="M30" s="240"/>
      <c r="N30" s="240"/>
      <c r="O30" s="240"/>
      <c r="P30" s="240"/>
      <c r="Q30" s="240"/>
      <c r="R30" s="240"/>
      <c r="S30" s="240"/>
      <c r="T30" s="240"/>
      <c r="U30" s="241"/>
    </row>
    <row r="31" spans="2:21" ht="21.75" customHeight="1">
      <c r="B31" s="294"/>
      <c r="C31" s="92"/>
      <c r="D31" s="264" t="s">
        <v>152</v>
      </c>
      <c r="E31" s="265"/>
      <c r="F31" s="265"/>
      <c r="G31" s="265"/>
      <c r="H31" s="265"/>
      <c r="I31" s="93" t="s">
        <v>111</v>
      </c>
      <c r="J31" s="240" t="s">
        <v>153</v>
      </c>
      <c r="K31" s="240"/>
      <c r="L31" s="240"/>
      <c r="M31" s="240"/>
      <c r="N31" s="240"/>
      <c r="O31" s="240"/>
      <c r="P31" s="240"/>
      <c r="Q31" s="240"/>
      <c r="R31" s="240"/>
      <c r="S31" s="240"/>
      <c r="T31" s="240"/>
      <c r="U31" s="241"/>
    </row>
    <row r="32" spans="2:21" ht="21.75" customHeight="1">
      <c r="B32" s="294"/>
      <c r="C32" s="92"/>
      <c r="D32" s="262" t="s">
        <v>165</v>
      </c>
      <c r="E32" s="263"/>
      <c r="F32" s="263"/>
      <c r="G32" s="263"/>
      <c r="H32" s="263"/>
      <c r="I32" s="93" t="s">
        <v>145</v>
      </c>
      <c r="J32" s="240" t="s">
        <v>146</v>
      </c>
      <c r="K32" s="240"/>
      <c r="L32" s="240"/>
      <c r="M32" s="240"/>
      <c r="N32" s="240"/>
      <c r="O32" s="240"/>
      <c r="P32" s="240"/>
      <c r="Q32" s="240"/>
      <c r="R32" s="240"/>
      <c r="S32" s="240"/>
      <c r="T32" s="240"/>
      <c r="U32" s="241"/>
    </row>
    <row r="33" spans="2:21" ht="21.75" customHeight="1">
      <c r="B33" s="294"/>
      <c r="C33" s="92"/>
      <c r="D33" s="262" t="s">
        <v>166</v>
      </c>
      <c r="E33" s="263"/>
      <c r="F33" s="263"/>
      <c r="G33" s="263"/>
      <c r="H33" s="263"/>
      <c r="I33" s="93" t="s">
        <v>145</v>
      </c>
      <c r="J33" s="240" t="s">
        <v>146</v>
      </c>
      <c r="K33" s="240"/>
      <c r="L33" s="240"/>
      <c r="M33" s="240"/>
      <c r="N33" s="240"/>
      <c r="O33" s="240"/>
      <c r="P33" s="240"/>
      <c r="Q33" s="240"/>
      <c r="R33" s="240"/>
      <c r="S33" s="240"/>
      <c r="T33" s="240"/>
      <c r="U33" s="241"/>
    </row>
    <row r="34" spans="2:21" ht="21.75" customHeight="1">
      <c r="B34" s="294"/>
      <c r="C34" s="92"/>
      <c r="D34" s="262" t="s">
        <v>167</v>
      </c>
      <c r="E34" s="263"/>
      <c r="F34" s="263"/>
      <c r="G34" s="263"/>
      <c r="H34" s="263"/>
      <c r="I34" s="93" t="s">
        <v>145</v>
      </c>
      <c r="J34" s="240" t="s">
        <v>146</v>
      </c>
      <c r="K34" s="240"/>
      <c r="L34" s="240"/>
      <c r="M34" s="240"/>
      <c r="N34" s="240"/>
      <c r="O34" s="240"/>
      <c r="P34" s="240"/>
      <c r="Q34" s="240"/>
      <c r="R34" s="240"/>
      <c r="S34" s="240"/>
      <c r="T34" s="240"/>
      <c r="U34" s="241"/>
    </row>
    <row r="35" spans="2:21" ht="21.75" customHeight="1">
      <c r="B35" s="294"/>
      <c r="C35" s="98"/>
      <c r="D35" s="264" t="s">
        <v>154</v>
      </c>
      <c r="E35" s="265"/>
      <c r="F35" s="265"/>
      <c r="G35" s="265"/>
      <c r="H35" s="265"/>
      <c r="I35" s="93" t="s">
        <v>116</v>
      </c>
      <c r="J35" s="258" t="s">
        <v>155</v>
      </c>
      <c r="K35" s="258"/>
      <c r="L35" s="258"/>
      <c r="M35" s="258"/>
      <c r="N35" s="258"/>
      <c r="O35" s="258"/>
      <c r="P35" s="258"/>
      <c r="Q35" s="258"/>
      <c r="R35" s="258"/>
      <c r="S35" s="258"/>
      <c r="T35" s="258"/>
      <c r="U35" s="259"/>
    </row>
    <row r="36" spans="2:21" ht="21.75" customHeight="1">
      <c r="B36" s="294"/>
      <c r="C36" s="98"/>
      <c r="D36" s="264" t="s">
        <v>156</v>
      </c>
      <c r="E36" s="265"/>
      <c r="F36" s="265"/>
      <c r="G36" s="265"/>
      <c r="H36" s="265"/>
      <c r="I36" s="93" t="s">
        <v>116</v>
      </c>
      <c r="J36" s="240" t="s">
        <v>157</v>
      </c>
      <c r="K36" s="240"/>
      <c r="L36" s="240"/>
      <c r="M36" s="240"/>
      <c r="N36" s="240"/>
      <c r="O36" s="240"/>
      <c r="P36" s="240"/>
      <c r="Q36" s="240"/>
      <c r="R36" s="240"/>
      <c r="S36" s="240"/>
      <c r="T36" s="240"/>
      <c r="U36" s="241"/>
    </row>
    <row r="37" spans="2:21" ht="21.75" customHeight="1" thickBot="1">
      <c r="B37" s="295"/>
      <c r="C37" s="106"/>
      <c r="D37" s="268" t="s">
        <v>168</v>
      </c>
      <c r="E37" s="269"/>
      <c r="F37" s="269"/>
      <c r="G37" s="269"/>
      <c r="H37" s="269"/>
      <c r="I37" s="107" t="s">
        <v>145</v>
      </c>
      <c r="J37" s="242" t="s">
        <v>146</v>
      </c>
      <c r="K37" s="242"/>
      <c r="L37" s="242"/>
      <c r="M37" s="242"/>
      <c r="N37" s="242"/>
      <c r="O37" s="242"/>
      <c r="P37" s="242"/>
      <c r="Q37" s="242"/>
      <c r="R37" s="242"/>
      <c r="S37" s="242"/>
      <c r="T37" s="242"/>
      <c r="U37" s="243"/>
    </row>
    <row r="38" spans="2:21" ht="21.75" customHeight="1" thickTop="1"/>
    <row r="39" spans="2:21" ht="21.75" customHeight="1" thickBot="1">
      <c r="B39" s="281" t="s">
        <v>39</v>
      </c>
      <c r="C39" s="282"/>
      <c r="D39" s="282"/>
      <c r="E39" s="282"/>
      <c r="F39" s="282"/>
      <c r="G39" s="282"/>
      <c r="H39" s="282"/>
      <c r="I39" s="282"/>
      <c r="J39" s="282"/>
      <c r="K39" s="282"/>
      <c r="L39" s="282"/>
      <c r="M39" s="282"/>
      <c r="N39" s="282"/>
      <c r="O39" s="282"/>
      <c r="P39" s="282"/>
      <c r="Q39" s="283"/>
    </row>
    <row r="40" spans="2:21" s="13" customFormat="1" ht="21.75" customHeight="1" thickTop="1">
      <c r="B40" s="152" t="s">
        <v>75</v>
      </c>
      <c r="C40" s="153"/>
      <c r="D40" s="153"/>
      <c r="E40" s="153"/>
      <c r="F40" s="153"/>
      <c r="G40" s="153"/>
      <c r="H40" s="153"/>
      <c r="I40" s="153"/>
      <c r="J40" s="153"/>
      <c r="K40" s="153"/>
      <c r="L40" s="153"/>
      <c r="M40" s="153"/>
      <c r="N40" s="153"/>
      <c r="O40" s="153"/>
      <c r="P40" s="153"/>
      <c r="Q40" s="154"/>
    </row>
    <row r="41" spans="2:21" ht="21.75" customHeight="1">
      <c r="B41" s="14" t="s">
        <v>74</v>
      </c>
      <c r="C41" s="10"/>
      <c r="D41" s="10"/>
      <c r="E41" s="10"/>
      <c r="F41" s="10"/>
      <c r="G41" s="10"/>
      <c r="H41" s="10"/>
      <c r="I41" s="10"/>
      <c r="J41" s="10"/>
      <c r="K41" s="10"/>
      <c r="L41" s="10"/>
      <c r="M41" s="10"/>
      <c r="N41" s="10"/>
      <c r="O41" s="10"/>
      <c r="P41" s="10"/>
      <c r="Q41" s="11"/>
    </row>
    <row r="42" spans="2:21" ht="21.75" customHeight="1">
      <c r="B42" s="17" t="s">
        <v>47</v>
      </c>
      <c r="C42" s="18"/>
      <c r="D42" s="19"/>
      <c r="E42" s="19"/>
      <c r="F42" s="10"/>
      <c r="G42" s="10"/>
      <c r="H42" s="10"/>
      <c r="I42" s="10"/>
      <c r="J42" s="10"/>
      <c r="K42" s="10"/>
      <c r="L42" s="10"/>
      <c r="M42" s="10"/>
      <c r="N42" s="10"/>
      <c r="O42" s="10"/>
      <c r="P42" s="10"/>
      <c r="Q42" s="11"/>
    </row>
    <row r="43" spans="2:21" ht="21.75" customHeight="1">
      <c r="B43" s="17"/>
      <c r="C43" s="20" t="s">
        <v>67</v>
      </c>
      <c r="D43" s="21"/>
      <c r="E43" s="21"/>
      <c r="F43" s="10"/>
      <c r="G43" s="10"/>
      <c r="H43" s="10"/>
      <c r="I43" s="10"/>
      <c r="J43" s="10"/>
      <c r="K43" s="10"/>
      <c r="L43" s="10"/>
      <c r="M43" s="10"/>
      <c r="N43" s="10"/>
      <c r="O43" s="10"/>
      <c r="P43" s="10"/>
      <c r="Q43" s="11"/>
    </row>
    <row r="44" spans="2:21" ht="21.75" customHeight="1">
      <c r="B44" s="17"/>
      <c r="C44" s="20" t="s">
        <v>44</v>
      </c>
      <c r="D44" s="21"/>
      <c r="E44" s="21"/>
      <c r="F44" s="10"/>
      <c r="G44" s="10"/>
      <c r="H44" s="10"/>
      <c r="I44" s="10"/>
      <c r="J44" s="10"/>
      <c r="K44" s="10"/>
      <c r="L44" s="10"/>
      <c r="M44" s="10"/>
      <c r="N44" s="10"/>
      <c r="O44" s="10"/>
      <c r="P44" s="10"/>
      <c r="Q44" s="11"/>
    </row>
    <row r="45" spans="2:21" ht="21.75" customHeight="1">
      <c r="B45" s="17"/>
      <c r="C45" s="20" t="s">
        <v>45</v>
      </c>
      <c r="D45" s="21"/>
      <c r="E45" s="21"/>
      <c r="F45" s="10"/>
      <c r="G45" s="10"/>
      <c r="H45" s="10"/>
      <c r="I45" s="10"/>
      <c r="J45" s="10"/>
      <c r="K45" s="10"/>
      <c r="L45" s="10"/>
      <c r="M45" s="10"/>
      <c r="N45" s="10"/>
      <c r="O45" s="10"/>
      <c r="P45" s="10"/>
      <c r="Q45" s="11"/>
    </row>
    <row r="46" spans="2:21" ht="21.75" customHeight="1">
      <c r="B46" s="17"/>
      <c r="C46" s="20" t="s">
        <v>46</v>
      </c>
      <c r="D46" s="21"/>
      <c r="E46" s="21"/>
      <c r="F46" s="10"/>
      <c r="G46" s="10"/>
      <c r="H46" s="10"/>
      <c r="I46" s="10"/>
      <c r="J46" s="10"/>
      <c r="K46" s="10"/>
      <c r="L46" s="10"/>
      <c r="M46" s="10"/>
      <c r="N46" s="10"/>
      <c r="O46" s="10"/>
      <c r="P46" s="10"/>
      <c r="Q46" s="11"/>
    </row>
    <row r="47" spans="2:21" ht="21.75" customHeight="1">
      <c r="B47" s="22" t="s">
        <v>48</v>
      </c>
      <c r="C47" s="20"/>
      <c r="D47" s="21"/>
      <c r="E47" s="21"/>
      <c r="F47" s="10"/>
      <c r="G47" s="10"/>
      <c r="H47" s="10"/>
      <c r="I47" s="10"/>
      <c r="J47" s="10"/>
      <c r="K47" s="10"/>
      <c r="L47" s="10"/>
      <c r="M47" s="10"/>
      <c r="N47" s="10"/>
      <c r="O47" s="10"/>
      <c r="P47" s="10"/>
      <c r="Q47" s="11"/>
    </row>
    <row r="48" spans="2:21" ht="21.75" customHeight="1">
      <c r="B48" s="14"/>
      <c r="C48" s="10" t="s">
        <v>70</v>
      </c>
      <c r="D48" s="10"/>
      <c r="E48" s="10"/>
      <c r="F48" s="10"/>
      <c r="G48" s="10"/>
      <c r="H48" s="10"/>
      <c r="I48" s="10"/>
      <c r="J48" s="10"/>
      <c r="K48" s="10"/>
      <c r="L48" s="10"/>
      <c r="M48" s="10"/>
      <c r="N48" s="10"/>
      <c r="O48" s="10"/>
      <c r="P48" s="10"/>
      <c r="Q48" s="11"/>
    </row>
    <row r="49" spans="2:25" ht="21.75" customHeight="1">
      <c r="B49" s="14" t="s">
        <v>49</v>
      </c>
      <c r="C49" s="10" t="s">
        <v>68</v>
      </c>
      <c r="D49" s="10"/>
      <c r="E49" s="10"/>
      <c r="F49" s="10"/>
      <c r="G49" s="10"/>
      <c r="H49" s="10"/>
      <c r="I49" s="10"/>
      <c r="J49" s="10"/>
      <c r="K49" s="10"/>
      <c r="L49" s="10"/>
      <c r="M49" s="10"/>
      <c r="N49" s="10"/>
      <c r="O49" s="10"/>
      <c r="P49" s="10"/>
      <c r="Q49" s="11"/>
    </row>
    <row r="50" spans="2:25" ht="21.75" customHeight="1">
      <c r="B50" s="14"/>
      <c r="C50" s="10" t="s">
        <v>69</v>
      </c>
      <c r="D50" s="10"/>
      <c r="E50" s="10"/>
      <c r="F50" s="10"/>
      <c r="G50" s="10"/>
      <c r="H50" s="10"/>
      <c r="I50" s="10"/>
      <c r="J50" s="10"/>
      <c r="K50" s="10"/>
      <c r="L50" s="10"/>
      <c r="M50" s="10"/>
      <c r="N50" s="10"/>
      <c r="O50" s="10"/>
      <c r="P50" s="10"/>
      <c r="Q50" s="11"/>
    </row>
    <row r="51" spans="2:25" ht="21.75" customHeight="1" thickBot="1">
      <c r="B51" s="12" t="s">
        <v>50</v>
      </c>
      <c r="C51" s="15"/>
      <c r="D51" s="15"/>
      <c r="E51" s="15"/>
      <c r="F51" s="15"/>
      <c r="G51" s="15"/>
      <c r="H51" s="15"/>
      <c r="I51" s="15"/>
      <c r="J51" s="15"/>
      <c r="K51" s="15"/>
      <c r="L51" s="15"/>
      <c r="M51" s="15"/>
      <c r="N51" s="15"/>
      <c r="O51" s="15"/>
      <c r="P51" s="15"/>
      <c r="Q51" s="16"/>
    </row>
    <row r="52" spans="2:25" ht="21.75" customHeight="1" thickTop="1"/>
    <row r="53" spans="2:25" ht="21.75" customHeight="1">
      <c r="B53" s="281" t="s">
        <v>40</v>
      </c>
      <c r="C53" s="282"/>
      <c r="D53" s="282"/>
      <c r="E53" s="282"/>
      <c r="F53" s="282"/>
      <c r="G53" s="282"/>
      <c r="H53" s="282"/>
      <c r="I53" s="282"/>
      <c r="J53" s="282"/>
      <c r="K53" s="282"/>
      <c r="L53" s="282"/>
      <c r="M53" s="282"/>
      <c r="N53" s="282"/>
      <c r="O53" s="282"/>
      <c r="P53" s="282"/>
      <c r="Q53" s="283"/>
    </row>
    <row r="54" spans="2:25" ht="21.75" customHeight="1">
      <c r="B54" s="14" t="s">
        <v>72</v>
      </c>
      <c r="C54" s="10"/>
      <c r="D54" s="10"/>
      <c r="E54" s="10"/>
      <c r="F54" s="10"/>
      <c r="G54" s="10"/>
      <c r="H54" s="10"/>
      <c r="I54" s="10"/>
      <c r="J54" s="10"/>
      <c r="K54" s="10"/>
      <c r="L54" s="10"/>
      <c r="M54" s="10"/>
      <c r="N54" s="10"/>
      <c r="O54" s="10"/>
      <c r="P54" s="10"/>
      <c r="Q54" s="11"/>
    </row>
    <row r="55" spans="2:25" ht="21.75" customHeight="1">
      <c r="B55" s="14" t="s">
        <v>71</v>
      </c>
      <c r="C55" s="10"/>
      <c r="D55" s="10"/>
      <c r="E55" s="10"/>
      <c r="F55" s="10"/>
      <c r="G55" s="10"/>
      <c r="H55" s="10"/>
      <c r="I55" s="10"/>
      <c r="J55" s="10"/>
      <c r="K55" s="10"/>
      <c r="L55" s="10"/>
      <c r="M55" s="10"/>
      <c r="N55" s="10"/>
      <c r="O55" s="10"/>
      <c r="P55" s="10"/>
      <c r="Q55" s="11"/>
    </row>
    <row r="56" spans="2:25" ht="21.75" customHeight="1">
      <c r="B56" s="14" t="s">
        <v>73</v>
      </c>
      <c r="C56" s="10"/>
      <c r="D56" s="10"/>
      <c r="E56" s="10"/>
      <c r="F56" s="10"/>
      <c r="G56" s="10"/>
      <c r="H56" s="10"/>
      <c r="I56" s="10"/>
      <c r="J56" s="10"/>
      <c r="K56" s="10"/>
      <c r="L56" s="10"/>
      <c r="M56" s="10"/>
      <c r="N56" s="10"/>
      <c r="O56" s="10"/>
      <c r="P56" s="10"/>
      <c r="Q56" s="11"/>
    </row>
    <row r="57" spans="2:25" ht="21.75" customHeight="1" thickBot="1">
      <c r="B57" s="12" t="s">
        <v>42</v>
      </c>
      <c r="C57" s="15"/>
      <c r="D57" s="15"/>
      <c r="E57" s="15"/>
      <c r="F57" s="15"/>
      <c r="G57" s="15"/>
      <c r="H57" s="15"/>
      <c r="I57" s="15"/>
      <c r="J57" s="15"/>
      <c r="K57" s="15"/>
      <c r="L57" s="15"/>
      <c r="M57" s="15"/>
      <c r="N57" s="15"/>
      <c r="O57" s="15"/>
      <c r="P57" s="15"/>
      <c r="Q57" s="16"/>
    </row>
    <row r="58" spans="2:25" ht="21.75" customHeight="1" thickTop="1">
      <c r="B58" s="10"/>
      <c r="C58" s="10"/>
      <c r="D58" s="10"/>
      <c r="E58" s="10"/>
      <c r="F58" s="10"/>
      <c r="G58" s="10"/>
      <c r="H58" s="10"/>
      <c r="I58" s="10"/>
      <c r="J58" s="10"/>
      <c r="K58" s="10"/>
      <c r="L58" s="10"/>
      <c r="M58" s="10"/>
      <c r="N58" s="10"/>
      <c r="O58" s="10"/>
      <c r="P58" s="10"/>
      <c r="Q58" s="10"/>
    </row>
    <row r="59" spans="2:25" ht="21.75" customHeight="1">
      <c r="B59" s="281" t="s">
        <v>41</v>
      </c>
      <c r="C59" s="282"/>
      <c r="D59" s="282"/>
      <c r="E59" s="282"/>
      <c r="F59" s="282"/>
      <c r="G59" s="282"/>
      <c r="H59" s="282"/>
      <c r="I59" s="282"/>
      <c r="J59" s="282"/>
      <c r="K59" s="282"/>
      <c r="L59" s="282"/>
      <c r="M59" s="282"/>
      <c r="N59" s="282"/>
      <c r="O59" s="282"/>
      <c r="P59" s="282"/>
      <c r="Q59" s="283"/>
    </row>
    <row r="60" spans="2:25" ht="21.75" customHeight="1">
      <c r="B60" s="14" t="s">
        <v>76</v>
      </c>
      <c r="C60" s="10"/>
      <c r="D60" s="10"/>
      <c r="E60" s="10"/>
      <c r="F60" s="10"/>
      <c r="G60" s="10"/>
      <c r="H60" s="10"/>
      <c r="I60" s="10"/>
      <c r="J60" s="10"/>
      <c r="K60" s="10"/>
      <c r="L60" s="10"/>
      <c r="M60" s="10"/>
      <c r="N60" s="10"/>
      <c r="O60" s="10"/>
      <c r="P60" s="10"/>
      <c r="Q60" s="11"/>
    </row>
    <row r="61" spans="2:25" ht="21.75" customHeight="1">
      <c r="B61" s="14" t="s">
        <v>78</v>
      </c>
      <c r="C61" s="10"/>
      <c r="D61" s="10"/>
      <c r="E61" s="10"/>
      <c r="F61" s="10"/>
      <c r="G61" s="10"/>
      <c r="H61" s="10"/>
      <c r="I61" s="10"/>
      <c r="J61" s="10"/>
      <c r="K61" s="10"/>
      <c r="L61" s="10"/>
      <c r="M61" s="10"/>
      <c r="N61" s="10"/>
      <c r="O61" s="10"/>
      <c r="P61" s="10"/>
      <c r="Q61" s="11"/>
    </row>
    <row r="62" spans="2:25" ht="21.75" customHeight="1" thickBot="1">
      <c r="B62" s="12" t="s">
        <v>77</v>
      </c>
      <c r="C62" s="15"/>
      <c r="D62" s="15"/>
      <c r="E62" s="15"/>
      <c r="F62" s="15"/>
      <c r="G62" s="15"/>
      <c r="H62" s="15"/>
      <c r="I62" s="15"/>
      <c r="J62" s="15"/>
      <c r="K62" s="15"/>
      <c r="L62" s="15"/>
      <c r="M62" s="15"/>
      <c r="N62" s="15"/>
      <c r="O62" s="15"/>
      <c r="P62" s="15"/>
      <c r="Q62" s="16"/>
    </row>
    <row r="63" spans="2:25" ht="21.75" customHeight="1" thickTop="1"/>
    <row r="64" spans="2:25" ht="21.75" customHeight="1">
      <c r="B64" s="230" t="s">
        <v>79</v>
      </c>
      <c r="C64" s="230"/>
      <c r="D64" s="230"/>
      <c r="E64" s="230"/>
      <c r="F64" s="230"/>
      <c r="G64" s="230"/>
      <c r="H64" s="230"/>
      <c r="I64" s="230"/>
      <c r="J64" s="230"/>
      <c r="K64" s="230"/>
      <c r="M64" s="230" t="s">
        <v>38</v>
      </c>
      <c r="N64" s="230"/>
      <c r="O64" s="230"/>
      <c r="P64" s="230"/>
      <c r="Q64" s="230"/>
      <c r="R64" s="230"/>
      <c r="S64" s="230"/>
      <c r="T64" s="230"/>
      <c r="U64" s="230"/>
      <c r="V64" s="230"/>
      <c r="W64" s="230"/>
      <c r="X64" s="230"/>
      <c r="Y64" s="230"/>
    </row>
    <row r="67" spans="18:27" ht="21.75" customHeight="1">
      <c r="R67" s="108"/>
      <c r="S67" s="108"/>
      <c r="T67" s="108"/>
      <c r="U67" s="108"/>
      <c r="V67" s="108"/>
      <c r="W67" s="108"/>
      <c r="X67" s="108"/>
      <c r="Z67" s="9"/>
      <c r="AA67" s="9"/>
    </row>
    <row r="86" spans="2:24" ht="21.75" customHeight="1">
      <c r="N86" s="230" t="s">
        <v>173</v>
      </c>
      <c r="O86" s="230"/>
      <c r="P86" s="230"/>
      <c r="Q86" s="230"/>
      <c r="R86" s="230"/>
      <c r="S86" s="230"/>
      <c r="T86" s="230"/>
      <c r="U86" s="230"/>
    </row>
    <row r="87" spans="2:24" ht="21.75" customHeight="1">
      <c r="B87" s="230" t="s">
        <v>172</v>
      </c>
      <c r="C87" s="230"/>
      <c r="D87" s="230"/>
      <c r="E87" s="230"/>
      <c r="F87" s="230"/>
      <c r="G87" s="230"/>
      <c r="H87" s="230"/>
      <c r="I87" s="230"/>
      <c r="J87" s="230"/>
      <c r="K87" s="230"/>
      <c r="L87" s="230"/>
    </row>
    <row r="88" spans="2:24" ht="21.75" customHeight="1">
      <c r="R88" s="108"/>
      <c r="S88" s="108"/>
      <c r="T88"/>
      <c r="U88"/>
      <c r="V88"/>
      <c r="W88"/>
      <c r="X88"/>
    </row>
    <row r="112" spans="2:25" ht="21.75" customHeight="1">
      <c r="B112" s="230" t="s">
        <v>174</v>
      </c>
      <c r="C112" s="230"/>
      <c r="D112" s="230"/>
      <c r="E112" s="230"/>
      <c r="F112" s="230"/>
      <c r="G112" s="230"/>
      <c r="H112" s="230"/>
      <c r="I112" s="230"/>
      <c r="J112" s="230"/>
      <c r="K112" s="230"/>
      <c r="L112" s="230"/>
      <c r="M112" s="230"/>
      <c r="N112" s="230"/>
      <c r="O112" s="230"/>
      <c r="P112" s="230"/>
      <c r="Q112" s="230"/>
      <c r="R112" s="230"/>
      <c r="S112" s="230"/>
      <c r="T112" s="230"/>
      <c r="U112" s="230"/>
      <c r="V112" s="230"/>
      <c r="W112" s="230"/>
      <c r="X112" s="230"/>
      <c r="Y112" s="230"/>
    </row>
    <row r="113" spans="18:22" ht="21.75" customHeight="1">
      <c r="R113"/>
      <c r="S113"/>
      <c r="T113"/>
      <c r="U113"/>
      <c r="V113"/>
    </row>
    <row r="114" spans="18:22" ht="21.75" customHeight="1">
      <c r="R114"/>
      <c r="S114"/>
      <c r="T114"/>
      <c r="U114"/>
      <c r="V114"/>
    </row>
    <row r="137" spans="2:21" ht="30" customHeight="1"/>
    <row r="139" spans="2:21" ht="21.75" customHeight="1">
      <c r="R139"/>
      <c r="S139"/>
      <c r="T139"/>
      <c r="U139"/>
    </row>
    <row r="140" spans="2:21" ht="21.75" customHeight="1">
      <c r="B140" s="230" t="s">
        <v>175</v>
      </c>
      <c r="C140" s="230"/>
      <c r="D140" s="230"/>
      <c r="E140" s="230"/>
      <c r="F140" s="230"/>
      <c r="G140" s="230"/>
      <c r="H140" s="230"/>
      <c r="I140" s="230"/>
      <c r="J140" s="230"/>
      <c r="K140" s="230"/>
      <c r="L140" s="230"/>
      <c r="M140" s="230"/>
      <c r="N140" s="230"/>
      <c r="O140" s="230"/>
      <c r="P140" s="230"/>
      <c r="Q140" s="230"/>
      <c r="R140"/>
      <c r="S140"/>
      <c r="T140"/>
      <c r="U140"/>
    </row>
    <row r="160" spans="2:17" ht="35.25" customHeight="1" thickBot="1">
      <c r="B160" s="230" t="s">
        <v>200</v>
      </c>
      <c r="C160" s="230"/>
      <c r="D160" s="230"/>
      <c r="E160" s="230"/>
      <c r="F160" s="230"/>
      <c r="G160" s="230"/>
      <c r="H160" s="230"/>
      <c r="I160" s="230"/>
      <c r="J160" s="230"/>
      <c r="K160" s="230"/>
      <c r="L160" s="230"/>
      <c r="M160" s="230"/>
      <c r="N160" s="230"/>
      <c r="O160" s="230"/>
      <c r="P160" s="230"/>
      <c r="Q160" s="230"/>
    </row>
    <row r="161" spans="1:22" s="211" customFormat="1" ht="41.25" customHeight="1" thickTop="1">
      <c r="A161" s="212"/>
      <c r="B161" s="231" t="s">
        <v>203</v>
      </c>
      <c r="C161" s="232"/>
      <c r="D161" s="232"/>
      <c r="E161" s="232"/>
      <c r="F161" s="232"/>
      <c r="G161" s="232"/>
      <c r="H161" s="232"/>
      <c r="I161" s="232"/>
      <c r="J161" s="232"/>
      <c r="K161" s="232"/>
      <c r="L161" s="232"/>
      <c r="M161" s="232"/>
      <c r="N161" s="232"/>
      <c r="O161" s="232"/>
      <c r="P161" s="232"/>
      <c r="Q161" s="233"/>
      <c r="V161" s="213"/>
    </row>
    <row r="162" spans="1:22" ht="52.5" customHeight="1">
      <c r="A162" s="10"/>
      <c r="B162" s="227" t="s">
        <v>204</v>
      </c>
      <c r="C162" s="228"/>
      <c r="D162" s="228"/>
      <c r="E162" s="228"/>
      <c r="F162" s="228"/>
      <c r="G162" s="228"/>
      <c r="H162" s="228"/>
      <c r="I162" s="228"/>
      <c r="J162" s="228"/>
      <c r="K162" s="228"/>
      <c r="L162" s="228"/>
      <c r="M162" s="228"/>
      <c r="N162" s="228"/>
      <c r="O162" s="228"/>
      <c r="P162" s="228"/>
      <c r="Q162" s="229"/>
    </row>
    <row r="163" spans="1:22" ht="22.5" customHeight="1">
      <c r="A163" s="10"/>
      <c r="B163" s="234" t="s">
        <v>205</v>
      </c>
      <c r="C163" s="235"/>
      <c r="D163" s="235"/>
      <c r="E163" s="235"/>
      <c r="F163" s="235"/>
      <c r="G163" s="235"/>
      <c r="H163" s="235"/>
      <c r="I163" s="235"/>
      <c r="J163" s="235"/>
      <c r="K163" s="235"/>
      <c r="L163" s="235"/>
      <c r="M163" s="235"/>
      <c r="N163" s="235"/>
      <c r="O163" s="235"/>
      <c r="P163" s="235"/>
      <c r="Q163" s="236"/>
      <c r="R163" s="10"/>
    </row>
    <row r="164" spans="1:22" ht="38.25" customHeight="1">
      <c r="A164" s="10"/>
      <c r="B164" s="227" t="s">
        <v>206</v>
      </c>
      <c r="C164" s="228"/>
      <c r="D164" s="228"/>
      <c r="E164" s="228"/>
      <c r="F164" s="228"/>
      <c r="G164" s="228"/>
      <c r="H164" s="228"/>
      <c r="I164" s="228"/>
      <c r="J164" s="228"/>
      <c r="K164" s="228"/>
      <c r="L164" s="228"/>
      <c r="M164" s="228"/>
      <c r="N164" s="228"/>
      <c r="O164" s="228"/>
      <c r="P164" s="228"/>
      <c r="Q164" s="229"/>
      <c r="R164" s="10"/>
    </row>
    <row r="165" spans="1:22" ht="46.5" customHeight="1">
      <c r="A165" s="10"/>
      <c r="B165" s="237" t="s">
        <v>207</v>
      </c>
      <c r="C165" s="238"/>
      <c r="D165" s="238"/>
      <c r="E165" s="238"/>
      <c r="F165" s="238"/>
      <c r="G165" s="238"/>
      <c r="H165" s="238"/>
      <c r="I165" s="238"/>
      <c r="J165" s="238"/>
      <c r="K165" s="238"/>
      <c r="L165" s="238"/>
      <c r="M165" s="238"/>
      <c r="N165" s="238"/>
      <c r="O165" s="238"/>
      <c r="P165" s="238"/>
      <c r="Q165" s="239"/>
      <c r="R165" s="10"/>
    </row>
    <row r="166" spans="1:22" ht="37.5" customHeight="1">
      <c r="A166" s="10"/>
      <c r="B166" s="227" t="s">
        <v>202</v>
      </c>
      <c r="C166" s="228"/>
      <c r="D166" s="228"/>
      <c r="E166" s="228"/>
      <c r="F166" s="228"/>
      <c r="G166" s="228"/>
      <c r="H166" s="228"/>
      <c r="I166" s="228"/>
      <c r="J166" s="228"/>
      <c r="K166" s="228"/>
      <c r="L166" s="228"/>
      <c r="M166" s="228"/>
      <c r="N166" s="228"/>
      <c r="O166" s="228"/>
      <c r="P166" s="228"/>
      <c r="Q166" s="229"/>
    </row>
    <row r="167" spans="1:22" s="210" customFormat="1" ht="51.75" customHeight="1">
      <c r="B167" s="227" t="s">
        <v>210</v>
      </c>
      <c r="C167" s="228"/>
      <c r="D167" s="228"/>
      <c r="E167" s="228"/>
      <c r="F167" s="228"/>
      <c r="G167" s="228"/>
      <c r="H167" s="228"/>
      <c r="I167" s="228"/>
      <c r="J167" s="228"/>
      <c r="K167" s="228"/>
      <c r="L167" s="228"/>
      <c r="M167" s="228"/>
      <c r="N167" s="228"/>
      <c r="O167" s="228"/>
      <c r="P167" s="228"/>
      <c r="Q167" s="229"/>
    </row>
    <row r="168" spans="1:22" ht="21.75" customHeight="1">
      <c r="B168" s="227" t="s">
        <v>209</v>
      </c>
      <c r="C168" s="228"/>
      <c r="D168" s="228"/>
      <c r="E168" s="228"/>
      <c r="F168" s="228"/>
      <c r="G168" s="228"/>
      <c r="H168" s="228"/>
      <c r="I168" s="228"/>
      <c r="J168" s="228"/>
      <c r="K168" s="228"/>
      <c r="L168" s="228"/>
      <c r="M168" s="228"/>
      <c r="N168" s="228"/>
      <c r="O168" s="228"/>
      <c r="P168" s="228"/>
      <c r="Q168" s="229"/>
    </row>
    <row r="169" spans="1:22" ht="21.75" customHeight="1" thickBot="1">
      <c r="B169" s="278" t="s">
        <v>208</v>
      </c>
      <c r="C169" s="279"/>
      <c r="D169" s="279"/>
      <c r="E169" s="279"/>
      <c r="F169" s="279"/>
      <c r="G169" s="279"/>
      <c r="H169" s="279"/>
      <c r="I169" s="279"/>
      <c r="J169" s="279"/>
      <c r="K169" s="279"/>
      <c r="L169" s="279"/>
      <c r="M169" s="279"/>
      <c r="N169" s="279"/>
      <c r="O169" s="279"/>
      <c r="P169" s="279"/>
      <c r="Q169" s="280"/>
    </row>
    <row r="170" spans="1:22" ht="21.75" customHeight="1" thickTop="1"/>
    <row r="181" ht="26.25" customHeight="1"/>
    <row r="182" ht="26.25" customHeight="1"/>
    <row r="183" ht="26.25" customHeight="1"/>
  </sheetData>
  <mergeCells count="92">
    <mergeCell ref="B168:Q168"/>
    <mergeCell ref="B169:Q169"/>
    <mergeCell ref="B2:U2"/>
    <mergeCell ref="B140:Q140"/>
    <mergeCell ref="B87:L87"/>
    <mergeCell ref="B64:K64"/>
    <mergeCell ref="B39:Q39"/>
    <mergeCell ref="B53:Q53"/>
    <mergeCell ref="B59:Q59"/>
    <mergeCell ref="M64:Y64"/>
    <mergeCell ref="B5:B16"/>
    <mergeCell ref="B17:B22"/>
    <mergeCell ref="B23:B25"/>
    <mergeCell ref="B26:B37"/>
    <mergeCell ref="D5:H5"/>
    <mergeCell ref="D6:H6"/>
    <mergeCell ref="D7:H7"/>
    <mergeCell ref="D8:H8"/>
    <mergeCell ref="D9:H9"/>
    <mergeCell ref="D10:H10"/>
    <mergeCell ref="D11:H11"/>
    <mergeCell ref="D12:H12"/>
    <mergeCell ref="D13:H13"/>
    <mergeCell ref="D14:H14"/>
    <mergeCell ref="D15:H15"/>
    <mergeCell ref="D16:H16"/>
    <mergeCell ref="D17:H17"/>
    <mergeCell ref="D18:H18"/>
    <mergeCell ref="D19:H19"/>
    <mergeCell ref="D20:H20"/>
    <mergeCell ref="D21:H21"/>
    <mergeCell ref="D22:H22"/>
    <mergeCell ref="D23:H23"/>
    <mergeCell ref="D24:H24"/>
    <mergeCell ref="D25:H25"/>
    <mergeCell ref="D26:H26"/>
    <mergeCell ref="D27:H27"/>
    <mergeCell ref="D36:H36"/>
    <mergeCell ref="D37:H37"/>
    <mergeCell ref="D29:H29"/>
    <mergeCell ref="D30:H30"/>
    <mergeCell ref="D31:H31"/>
    <mergeCell ref="D32:H32"/>
    <mergeCell ref="D33:H33"/>
    <mergeCell ref="J28:U28"/>
    <mergeCell ref="J29:U29"/>
    <mergeCell ref="D34:H34"/>
    <mergeCell ref="D35:H35"/>
    <mergeCell ref="J35:U35"/>
    <mergeCell ref="J30:U30"/>
    <mergeCell ref="J31:U31"/>
    <mergeCell ref="J32:U32"/>
    <mergeCell ref="J33:U33"/>
    <mergeCell ref="J34:U34"/>
    <mergeCell ref="D28:H28"/>
    <mergeCell ref="J12:U12"/>
    <mergeCell ref="J13:U13"/>
    <mergeCell ref="J27:U27"/>
    <mergeCell ref="J22:U22"/>
    <mergeCell ref="J23:U23"/>
    <mergeCell ref="J24:U24"/>
    <mergeCell ref="J25:U25"/>
    <mergeCell ref="J26:U26"/>
    <mergeCell ref="J7:U7"/>
    <mergeCell ref="J8:U8"/>
    <mergeCell ref="J9:U9"/>
    <mergeCell ref="J10:U10"/>
    <mergeCell ref="J11:U11"/>
    <mergeCell ref="N86:U86"/>
    <mergeCell ref="B112:Y112"/>
    <mergeCell ref="J36:U36"/>
    <mergeCell ref="J37:U37"/>
    <mergeCell ref="B3:U3"/>
    <mergeCell ref="B4:U4"/>
    <mergeCell ref="J14:U14"/>
    <mergeCell ref="J15:U15"/>
    <mergeCell ref="J16:U16"/>
    <mergeCell ref="J17:U17"/>
    <mergeCell ref="J18:U18"/>
    <mergeCell ref="J19:U19"/>
    <mergeCell ref="J20:U20"/>
    <mergeCell ref="J21:U21"/>
    <mergeCell ref="J6:U6"/>
    <mergeCell ref="J5:U5"/>
    <mergeCell ref="B167:Q167"/>
    <mergeCell ref="B160:Q160"/>
    <mergeCell ref="B161:Q161"/>
    <mergeCell ref="B166:Q166"/>
    <mergeCell ref="B163:Q163"/>
    <mergeCell ref="B164:Q164"/>
    <mergeCell ref="B165:Q165"/>
    <mergeCell ref="B162:Q162"/>
  </mergeCells>
  <phoneticPr fontId="6" type="noConversion"/>
  <hyperlinks>
    <hyperlink ref="J12" r:id="rId1" display="https://apps.acgme.org/connect/login" xr:uid="{5794143B-5C8F-49D1-9EDB-3F147661F1FF}"/>
    <hyperlink ref="J22" r:id="rId2" display="https://apps.acgme.org/connect/login" xr:uid="{E0F63B1E-2A75-447D-B257-E010FD6AFBA7}"/>
    <hyperlink ref="J35" r:id="rId3" display="https://apps.acgme.org/connect/login" xr:uid="{9E571628-29DF-442C-9E58-71D98FA668E1}"/>
    <hyperlink ref="B169" r:id="rId4" xr:uid="{9D976BA7-90E8-47A9-B09F-B5FE553CDB9C}"/>
  </hyperlinks>
  <pageMargins left="0.25" right="0.25" top="0.75" bottom="0.75" header="0.3" footer="0.3"/>
  <pageSetup paperSize="9" orientation="landscape" r:id="rId5"/>
  <drawing r:id="rId6"/>
  <legacyDrawing r:id="rId7"/>
  <mc:AlternateContent xmlns:mc="http://schemas.openxmlformats.org/markup-compatibility/2006">
    <mc:Choice Requires="x14">
      <controls>
        <mc:AlternateContent xmlns:mc="http://schemas.openxmlformats.org/markup-compatibility/2006">
          <mc:Choice Requires="x14">
            <control shapeId="1047" r:id="rId8" name="Check Box 23">
              <controlPr defaultSize="0" autoFill="0" autoLine="0" autoPict="0">
                <anchor moveWithCells="1">
                  <from>
                    <xdr:col>2</xdr:col>
                    <xdr:colOff>285750</xdr:colOff>
                    <xdr:row>4</xdr:row>
                    <xdr:rowOff>47625</xdr:rowOff>
                  </from>
                  <to>
                    <xdr:col>2</xdr:col>
                    <xdr:colOff>581025</xdr:colOff>
                    <xdr:row>4</xdr:row>
                    <xdr:rowOff>257175</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2</xdr:col>
                    <xdr:colOff>285750</xdr:colOff>
                    <xdr:row>5</xdr:row>
                    <xdr:rowOff>47625</xdr:rowOff>
                  </from>
                  <to>
                    <xdr:col>2</xdr:col>
                    <xdr:colOff>581025</xdr:colOff>
                    <xdr:row>5</xdr:row>
                    <xdr:rowOff>257175</xdr:rowOff>
                  </to>
                </anchor>
              </controlPr>
            </control>
          </mc:Choice>
        </mc:AlternateContent>
        <mc:AlternateContent xmlns:mc="http://schemas.openxmlformats.org/markup-compatibility/2006">
          <mc:Choice Requires="x14">
            <control shapeId="1049" r:id="rId10" name="Check Box 25">
              <controlPr defaultSize="0" autoFill="0" autoLine="0" autoPict="0">
                <anchor moveWithCells="1">
                  <from>
                    <xdr:col>2</xdr:col>
                    <xdr:colOff>285750</xdr:colOff>
                    <xdr:row>6</xdr:row>
                    <xdr:rowOff>47625</xdr:rowOff>
                  </from>
                  <to>
                    <xdr:col>2</xdr:col>
                    <xdr:colOff>581025</xdr:colOff>
                    <xdr:row>6</xdr:row>
                    <xdr:rowOff>257175</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2</xdr:col>
                    <xdr:colOff>285750</xdr:colOff>
                    <xdr:row>7</xdr:row>
                    <xdr:rowOff>47625</xdr:rowOff>
                  </from>
                  <to>
                    <xdr:col>2</xdr:col>
                    <xdr:colOff>581025</xdr:colOff>
                    <xdr:row>7</xdr:row>
                    <xdr:rowOff>257175</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2</xdr:col>
                    <xdr:colOff>285750</xdr:colOff>
                    <xdr:row>8</xdr:row>
                    <xdr:rowOff>47625</xdr:rowOff>
                  </from>
                  <to>
                    <xdr:col>2</xdr:col>
                    <xdr:colOff>581025</xdr:colOff>
                    <xdr:row>8</xdr:row>
                    <xdr:rowOff>257175</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2</xdr:col>
                    <xdr:colOff>285750</xdr:colOff>
                    <xdr:row>9</xdr:row>
                    <xdr:rowOff>47625</xdr:rowOff>
                  </from>
                  <to>
                    <xdr:col>2</xdr:col>
                    <xdr:colOff>581025</xdr:colOff>
                    <xdr:row>9</xdr:row>
                    <xdr:rowOff>257175</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2</xdr:col>
                    <xdr:colOff>285750</xdr:colOff>
                    <xdr:row>10</xdr:row>
                    <xdr:rowOff>47625</xdr:rowOff>
                  </from>
                  <to>
                    <xdr:col>2</xdr:col>
                    <xdr:colOff>581025</xdr:colOff>
                    <xdr:row>10</xdr:row>
                    <xdr:rowOff>257175</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2</xdr:col>
                    <xdr:colOff>285750</xdr:colOff>
                    <xdr:row>11</xdr:row>
                    <xdr:rowOff>47625</xdr:rowOff>
                  </from>
                  <to>
                    <xdr:col>2</xdr:col>
                    <xdr:colOff>581025</xdr:colOff>
                    <xdr:row>11</xdr:row>
                    <xdr:rowOff>257175</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2</xdr:col>
                    <xdr:colOff>285750</xdr:colOff>
                    <xdr:row>12</xdr:row>
                    <xdr:rowOff>47625</xdr:rowOff>
                  </from>
                  <to>
                    <xdr:col>2</xdr:col>
                    <xdr:colOff>581025</xdr:colOff>
                    <xdr:row>12</xdr:row>
                    <xdr:rowOff>257175</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2</xdr:col>
                    <xdr:colOff>285750</xdr:colOff>
                    <xdr:row>13</xdr:row>
                    <xdr:rowOff>47625</xdr:rowOff>
                  </from>
                  <to>
                    <xdr:col>2</xdr:col>
                    <xdr:colOff>581025</xdr:colOff>
                    <xdr:row>13</xdr:row>
                    <xdr:rowOff>257175</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from>
                    <xdr:col>2</xdr:col>
                    <xdr:colOff>285750</xdr:colOff>
                    <xdr:row>14</xdr:row>
                    <xdr:rowOff>47625</xdr:rowOff>
                  </from>
                  <to>
                    <xdr:col>2</xdr:col>
                    <xdr:colOff>581025</xdr:colOff>
                    <xdr:row>14</xdr:row>
                    <xdr:rowOff>257175</xdr:rowOff>
                  </to>
                </anchor>
              </controlPr>
            </control>
          </mc:Choice>
        </mc:AlternateContent>
        <mc:AlternateContent xmlns:mc="http://schemas.openxmlformats.org/markup-compatibility/2006">
          <mc:Choice Requires="x14">
            <control shapeId="1058" r:id="rId19" name="Check Box 34">
              <controlPr defaultSize="0" autoFill="0" autoLine="0" autoPict="0">
                <anchor moveWithCells="1">
                  <from>
                    <xdr:col>2</xdr:col>
                    <xdr:colOff>285750</xdr:colOff>
                    <xdr:row>15</xdr:row>
                    <xdr:rowOff>47625</xdr:rowOff>
                  </from>
                  <to>
                    <xdr:col>2</xdr:col>
                    <xdr:colOff>581025</xdr:colOff>
                    <xdr:row>15</xdr:row>
                    <xdr:rowOff>257175</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2</xdr:col>
                    <xdr:colOff>285750</xdr:colOff>
                    <xdr:row>16</xdr:row>
                    <xdr:rowOff>47625</xdr:rowOff>
                  </from>
                  <to>
                    <xdr:col>2</xdr:col>
                    <xdr:colOff>581025</xdr:colOff>
                    <xdr:row>16</xdr:row>
                    <xdr:rowOff>257175</xdr:rowOff>
                  </to>
                </anchor>
              </controlPr>
            </control>
          </mc:Choice>
        </mc:AlternateContent>
        <mc:AlternateContent xmlns:mc="http://schemas.openxmlformats.org/markup-compatibility/2006">
          <mc:Choice Requires="x14">
            <control shapeId="1060" r:id="rId21" name="Check Box 36">
              <controlPr defaultSize="0" autoFill="0" autoLine="0" autoPict="0">
                <anchor moveWithCells="1">
                  <from>
                    <xdr:col>2</xdr:col>
                    <xdr:colOff>285750</xdr:colOff>
                    <xdr:row>17</xdr:row>
                    <xdr:rowOff>47625</xdr:rowOff>
                  </from>
                  <to>
                    <xdr:col>2</xdr:col>
                    <xdr:colOff>581025</xdr:colOff>
                    <xdr:row>17</xdr:row>
                    <xdr:rowOff>257175</xdr:rowOff>
                  </to>
                </anchor>
              </controlPr>
            </control>
          </mc:Choice>
        </mc:AlternateContent>
        <mc:AlternateContent xmlns:mc="http://schemas.openxmlformats.org/markup-compatibility/2006">
          <mc:Choice Requires="x14">
            <control shapeId="1061" r:id="rId22" name="Check Box 37">
              <controlPr defaultSize="0" autoFill="0" autoLine="0" autoPict="0">
                <anchor moveWithCells="1">
                  <from>
                    <xdr:col>2</xdr:col>
                    <xdr:colOff>285750</xdr:colOff>
                    <xdr:row>18</xdr:row>
                    <xdr:rowOff>47625</xdr:rowOff>
                  </from>
                  <to>
                    <xdr:col>2</xdr:col>
                    <xdr:colOff>581025</xdr:colOff>
                    <xdr:row>18</xdr:row>
                    <xdr:rowOff>257175</xdr:rowOff>
                  </to>
                </anchor>
              </controlPr>
            </control>
          </mc:Choice>
        </mc:AlternateContent>
        <mc:AlternateContent xmlns:mc="http://schemas.openxmlformats.org/markup-compatibility/2006">
          <mc:Choice Requires="x14">
            <control shapeId="1062" r:id="rId23" name="Check Box 38">
              <controlPr defaultSize="0" autoFill="0" autoLine="0" autoPict="0">
                <anchor moveWithCells="1">
                  <from>
                    <xdr:col>2</xdr:col>
                    <xdr:colOff>285750</xdr:colOff>
                    <xdr:row>19</xdr:row>
                    <xdr:rowOff>47625</xdr:rowOff>
                  </from>
                  <to>
                    <xdr:col>2</xdr:col>
                    <xdr:colOff>581025</xdr:colOff>
                    <xdr:row>19</xdr:row>
                    <xdr:rowOff>257175</xdr:rowOff>
                  </to>
                </anchor>
              </controlPr>
            </control>
          </mc:Choice>
        </mc:AlternateContent>
        <mc:AlternateContent xmlns:mc="http://schemas.openxmlformats.org/markup-compatibility/2006">
          <mc:Choice Requires="x14">
            <control shapeId="1063" r:id="rId24" name="Check Box 39">
              <controlPr defaultSize="0" autoFill="0" autoLine="0" autoPict="0">
                <anchor moveWithCells="1">
                  <from>
                    <xdr:col>2</xdr:col>
                    <xdr:colOff>285750</xdr:colOff>
                    <xdr:row>20</xdr:row>
                    <xdr:rowOff>47625</xdr:rowOff>
                  </from>
                  <to>
                    <xdr:col>2</xdr:col>
                    <xdr:colOff>581025</xdr:colOff>
                    <xdr:row>20</xdr:row>
                    <xdr:rowOff>257175</xdr:rowOff>
                  </to>
                </anchor>
              </controlPr>
            </control>
          </mc:Choice>
        </mc:AlternateContent>
        <mc:AlternateContent xmlns:mc="http://schemas.openxmlformats.org/markup-compatibility/2006">
          <mc:Choice Requires="x14">
            <control shapeId="1064" r:id="rId25" name="Check Box 40">
              <controlPr defaultSize="0" autoFill="0" autoLine="0" autoPict="0">
                <anchor moveWithCells="1">
                  <from>
                    <xdr:col>2</xdr:col>
                    <xdr:colOff>285750</xdr:colOff>
                    <xdr:row>21</xdr:row>
                    <xdr:rowOff>47625</xdr:rowOff>
                  </from>
                  <to>
                    <xdr:col>2</xdr:col>
                    <xdr:colOff>581025</xdr:colOff>
                    <xdr:row>21</xdr:row>
                    <xdr:rowOff>257175</xdr:rowOff>
                  </to>
                </anchor>
              </controlPr>
            </control>
          </mc:Choice>
        </mc:AlternateContent>
        <mc:AlternateContent xmlns:mc="http://schemas.openxmlformats.org/markup-compatibility/2006">
          <mc:Choice Requires="x14">
            <control shapeId="1065" r:id="rId26" name="Check Box 41">
              <controlPr defaultSize="0" autoFill="0" autoLine="0" autoPict="0">
                <anchor moveWithCells="1">
                  <from>
                    <xdr:col>2</xdr:col>
                    <xdr:colOff>285750</xdr:colOff>
                    <xdr:row>22</xdr:row>
                    <xdr:rowOff>47625</xdr:rowOff>
                  </from>
                  <to>
                    <xdr:col>2</xdr:col>
                    <xdr:colOff>581025</xdr:colOff>
                    <xdr:row>22</xdr:row>
                    <xdr:rowOff>257175</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2</xdr:col>
                    <xdr:colOff>285750</xdr:colOff>
                    <xdr:row>23</xdr:row>
                    <xdr:rowOff>47625</xdr:rowOff>
                  </from>
                  <to>
                    <xdr:col>2</xdr:col>
                    <xdr:colOff>581025</xdr:colOff>
                    <xdr:row>23</xdr:row>
                    <xdr:rowOff>257175</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2</xdr:col>
                    <xdr:colOff>285750</xdr:colOff>
                    <xdr:row>24</xdr:row>
                    <xdr:rowOff>47625</xdr:rowOff>
                  </from>
                  <to>
                    <xdr:col>2</xdr:col>
                    <xdr:colOff>581025</xdr:colOff>
                    <xdr:row>24</xdr:row>
                    <xdr:rowOff>257175</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2</xdr:col>
                    <xdr:colOff>285750</xdr:colOff>
                    <xdr:row>25</xdr:row>
                    <xdr:rowOff>47625</xdr:rowOff>
                  </from>
                  <to>
                    <xdr:col>2</xdr:col>
                    <xdr:colOff>581025</xdr:colOff>
                    <xdr:row>25</xdr:row>
                    <xdr:rowOff>257175</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2</xdr:col>
                    <xdr:colOff>285750</xdr:colOff>
                    <xdr:row>26</xdr:row>
                    <xdr:rowOff>47625</xdr:rowOff>
                  </from>
                  <to>
                    <xdr:col>2</xdr:col>
                    <xdr:colOff>581025</xdr:colOff>
                    <xdr:row>26</xdr:row>
                    <xdr:rowOff>257175</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2</xdr:col>
                    <xdr:colOff>285750</xdr:colOff>
                    <xdr:row>27</xdr:row>
                    <xdr:rowOff>47625</xdr:rowOff>
                  </from>
                  <to>
                    <xdr:col>2</xdr:col>
                    <xdr:colOff>581025</xdr:colOff>
                    <xdr:row>27</xdr:row>
                    <xdr:rowOff>257175</xdr:rowOff>
                  </to>
                </anchor>
              </controlPr>
            </control>
          </mc:Choice>
        </mc:AlternateContent>
        <mc:AlternateContent xmlns:mc="http://schemas.openxmlformats.org/markup-compatibility/2006">
          <mc:Choice Requires="x14">
            <control shapeId="1072" r:id="rId32" name="Check Box 48">
              <controlPr defaultSize="0" autoFill="0" autoLine="0" autoPict="0">
                <anchor moveWithCells="1">
                  <from>
                    <xdr:col>2</xdr:col>
                    <xdr:colOff>285750</xdr:colOff>
                    <xdr:row>28</xdr:row>
                    <xdr:rowOff>47625</xdr:rowOff>
                  </from>
                  <to>
                    <xdr:col>2</xdr:col>
                    <xdr:colOff>581025</xdr:colOff>
                    <xdr:row>28</xdr:row>
                    <xdr:rowOff>257175</xdr:rowOff>
                  </to>
                </anchor>
              </controlPr>
            </control>
          </mc:Choice>
        </mc:AlternateContent>
        <mc:AlternateContent xmlns:mc="http://schemas.openxmlformats.org/markup-compatibility/2006">
          <mc:Choice Requires="x14">
            <control shapeId="1073" r:id="rId33" name="Check Box 49">
              <controlPr defaultSize="0" autoFill="0" autoLine="0" autoPict="0">
                <anchor moveWithCells="1">
                  <from>
                    <xdr:col>2</xdr:col>
                    <xdr:colOff>285750</xdr:colOff>
                    <xdr:row>29</xdr:row>
                    <xdr:rowOff>47625</xdr:rowOff>
                  </from>
                  <to>
                    <xdr:col>2</xdr:col>
                    <xdr:colOff>581025</xdr:colOff>
                    <xdr:row>29</xdr:row>
                    <xdr:rowOff>257175</xdr:rowOff>
                  </to>
                </anchor>
              </controlPr>
            </control>
          </mc:Choice>
        </mc:AlternateContent>
        <mc:AlternateContent xmlns:mc="http://schemas.openxmlformats.org/markup-compatibility/2006">
          <mc:Choice Requires="x14">
            <control shapeId="1074" r:id="rId34" name="Check Box 50">
              <controlPr defaultSize="0" autoFill="0" autoLine="0" autoPict="0">
                <anchor moveWithCells="1">
                  <from>
                    <xdr:col>2</xdr:col>
                    <xdr:colOff>285750</xdr:colOff>
                    <xdr:row>30</xdr:row>
                    <xdr:rowOff>47625</xdr:rowOff>
                  </from>
                  <to>
                    <xdr:col>2</xdr:col>
                    <xdr:colOff>581025</xdr:colOff>
                    <xdr:row>30</xdr:row>
                    <xdr:rowOff>257175</xdr:rowOff>
                  </to>
                </anchor>
              </controlPr>
            </control>
          </mc:Choice>
        </mc:AlternateContent>
        <mc:AlternateContent xmlns:mc="http://schemas.openxmlformats.org/markup-compatibility/2006">
          <mc:Choice Requires="x14">
            <control shapeId="1075" r:id="rId35" name="Check Box 51">
              <controlPr defaultSize="0" autoFill="0" autoLine="0" autoPict="0">
                <anchor moveWithCells="1">
                  <from>
                    <xdr:col>2</xdr:col>
                    <xdr:colOff>285750</xdr:colOff>
                    <xdr:row>31</xdr:row>
                    <xdr:rowOff>47625</xdr:rowOff>
                  </from>
                  <to>
                    <xdr:col>2</xdr:col>
                    <xdr:colOff>581025</xdr:colOff>
                    <xdr:row>31</xdr:row>
                    <xdr:rowOff>257175</xdr:rowOff>
                  </to>
                </anchor>
              </controlPr>
            </control>
          </mc:Choice>
        </mc:AlternateContent>
        <mc:AlternateContent xmlns:mc="http://schemas.openxmlformats.org/markup-compatibility/2006">
          <mc:Choice Requires="x14">
            <control shapeId="1076" r:id="rId36" name="Check Box 52">
              <controlPr defaultSize="0" autoFill="0" autoLine="0" autoPict="0">
                <anchor moveWithCells="1">
                  <from>
                    <xdr:col>2</xdr:col>
                    <xdr:colOff>285750</xdr:colOff>
                    <xdr:row>32</xdr:row>
                    <xdr:rowOff>47625</xdr:rowOff>
                  </from>
                  <to>
                    <xdr:col>2</xdr:col>
                    <xdr:colOff>581025</xdr:colOff>
                    <xdr:row>32</xdr:row>
                    <xdr:rowOff>257175</xdr:rowOff>
                  </to>
                </anchor>
              </controlPr>
            </control>
          </mc:Choice>
        </mc:AlternateContent>
        <mc:AlternateContent xmlns:mc="http://schemas.openxmlformats.org/markup-compatibility/2006">
          <mc:Choice Requires="x14">
            <control shapeId="1077" r:id="rId37" name="Check Box 53">
              <controlPr defaultSize="0" autoFill="0" autoLine="0" autoPict="0">
                <anchor moveWithCells="1">
                  <from>
                    <xdr:col>2</xdr:col>
                    <xdr:colOff>285750</xdr:colOff>
                    <xdr:row>33</xdr:row>
                    <xdr:rowOff>47625</xdr:rowOff>
                  </from>
                  <to>
                    <xdr:col>2</xdr:col>
                    <xdr:colOff>581025</xdr:colOff>
                    <xdr:row>33</xdr:row>
                    <xdr:rowOff>257175</xdr:rowOff>
                  </to>
                </anchor>
              </controlPr>
            </control>
          </mc:Choice>
        </mc:AlternateContent>
        <mc:AlternateContent xmlns:mc="http://schemas.openxmlformats.org/markup-compatibility/2006">
          <mc:Choice Requires="x14">
            <control shapeId="1078" r:id="rId38" name="Check Box 54">
              <controlPr defaultSize="0" autoFill="0" autoLine="0" autoPict="0">
                <anchor moveWithCells="1">
                  <from>
                    <xdr:col>2</xdr:col>
                    <xdr:colOff>285750</xdr:colOff>
                    <xdr:row>34</xdr:row>
                    <xdr:rowOff>47625</xdr:rowOff>
                  </from>
                  <to>
                    <xdr:col>2</xdr:col>
                    <xdr:colOff>581025</xdr:colOff>
                    <xdr:row>34</xdr:row>
                    <xdr:rowOff>257175</xdr:rowOff>
                  </to>
                </anchor>
              </controlPr>
            </control>
          </mc:Choice>
        </mc:AlternateContent>
        <mc:AlternateContent xmlns:mc="http://schemas.openxmlformats.org/markup-compatibility/2006">
          <mc:Choice Requires="x14">
            <control shapeId="1079" r:id="rId39" name="Check Box 55">
              <controlPr defaultSize="0" autoFill="0" autoLine="0" autoPict="0">
                <anchor moveWithCells="1">
                  <from>
                    <xdr:col>2</xdr:col>
                    <xdr:colOff>285750</xdr:colOff>
                    <xdr:row>35</xdr:row>
                    <xdr:rowOff>47625</xdr:rowOff>
                  </from>
                  <to>
                    <xdr:col>2</xdr:col>
                    <xdr:colOff>581025</xdr:colOff>
                    <xdr:row>35</xdr:row>
                    <xdr:rowOff>257175</xdr:rowOff>
                  </to>
                </anchor>
              </controlPr>
            </control>
          </mc:Choice>
        </mc:AlternateContent>
        <mc:AlternateContent xmlns:mc="http://schemas.openxmlformats.org/markup-compatibility/2006">
          <mc:Choice Requires="x14">
            <control shapeId="1080" r:id="rId40" name="Check Box 56">
              <controlPr defaultSize="0" autoFill="0" autoLine="0" autoPict="0">
                <anchor moveWithCells="1">
                  <from>
                    <xdr:col>2</xdr:col>
                    <xdr:colOff>285750</xdr:colOff>
                    <xdr:row>36</xdr:row>
                    <xdr:rowOff>47625</xdr:rowOff>
                  </from>
                  <to>
                    <xdr:col>2</xdr:col>
                    <xdr:colOff>581025</xdr:colOff>
                    <xdr:row>36</xdr:row>
                    <xdr:rowOff>257175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EB3D3-85BB-4753-8672-5A05AA31D770}">
  <sheetPr>
    <tabColor theme="6" tint="-0.249977111117893"/>
    <pageSetUpPr fitToPage="1"/>
  </sheetPr>
  <dimension ref="A1:Y70"/>
  <sheetViews>
    <sheetView workbookViewId="0"/>
  </sheetViews>
  <sheetFormatPr defaultColWidth="8.85546875" defaultRowHeight="48" customHeight="1"/>
  <cols>
    <col min="1" max="1" width="14.7109375" style="5" customWidth="1"/>
    <col min="2" max="2" width="10.7109375" style="5" customWidth="1"/>
    <col min="3" max="3" width="50.7109375" style="5" customWidth="1"/>
    <col min="4" max="4" width="10.7109375" style="5" customWidth="1"/>
    <col min="5" max="5" width="50.7109375" style="5" customWidth="1"/>
    <col min="6" max="6" width="15.42578125" style="5" customWidth="1"/>
    <col min="7" max="7" width="14.5703125" style="5" customWidth="1"/>
    <col min="8" max="10" width="40.7109375" style="5" customWidth="1"/>
    <col min="11" max="11" width="49" style="6" customWidth="1"/>
    <col min="12" max="12" width="48.7109375" style="5" customWidth="1"/>
    <col min="13" max="13" width="40.7109375" style="5" customWidth="1"/>
    <col min="14" max="14" width="16" style="5" customWidth="1"/>
    <col min="15" max="15" width="40.7109375" style="5" customWidth="1"/>
    <col min="16" max="16" width="104.5703125" style="5" customWidth="1"/>
    <col min="17" max="18" width="29.28515625" style="5" customWidth="1"/>
    <col min="19" max="19" width="8.85546875" style="5"/>
    <col min="20" max="29" width="31.5703125" style="5" customWidth="1"/>
    <col min="30" max="16384" width="8.85546875" style="5"/>
  </cols>
  <sheetData>
    <row r="1" spans="1:25" ht="48" customHeight="1">
      <c r="B1" s="382" t="s">
        <v>197</v>
      </c>
      <c r="C1" s="382"/>
      <c r="D1" s="382"/>
      <c r="E1" s="382"/>
      <c r="G1" s="383" t="s">
        <v>188</v>
      </c>
      <c r="H1" s="383"/>
      <c r="I1" s="383"/>
      <c r="J1" s="383"/>
      <c r="K1" s="383"/>
      <c r="L1" s="383"/>
      <c r="O1" s="384" t="s">
        <v>66</v>
      </c>
      <c r="P1" s="384"/>
      <c r="Q1" s="384"/>
      <c r="R1" s="384"/>
      <c r="S1" s="384"/>
      <c r="T1" s="384"/>
      <c r="U1" s="384"/>
      <c r="V1" s="384"/>
      <c r="W1" s="26"/>
      <c r="X1" s="26"/>
      <c r="Y1" s="26"/>
    </row>
    <row r="2" spans="1:25" ht="48" customHeight="1" thickBot="1">
      <c r="A2" s="340" t="s">
        <v>3</v>
      </c>
      <c r="B2" s="340"/>
      <c r="C2" s="49" t="s">
        <v>30</v>
      </c>
      <c r="D2" s="49"/>
      <c r="E2" s="27"/>
      <c r="F2" s="27"/>
      <c r="G2" s="158" t="s">
        <v>3</v>
      </c>
      <c r="H2" s="333" t="str">
        <f>C2</f>
        <v>&lt;Enter Date&gt;</v>
      </c>
      <c r="I2" s="333"/>
      <c r="J2" s="159"/>
      <c r="K2" s="159"/>
      <c r="L2" s="159"/>
      <c r="M2" s="27"/>
      <c r="N2" s="27"/>
      <c r="O2" s="27"/>
      <c r="P2" s="27"/>
      <c r="Q2" s="27"/>
      <c r="R2" s="27"/>
      <c r="S2" s="27"/>
      <c r="T2" s="27"/>
      <c r="U2" s="27"/>
      <c r="V2" s="27"/>
      <c r="W2" s="27"/>
    </row>
    <row r="3" spans="1:25" ht="48" customHeight="1" thickBot="1">
      <c r="A3" s="340" t="s">
        <v>4</v>
      </c>
      <c r="B3" s="340"/>
      <c r="C3" s="50" t="s">
        <v>29</v>
      </c>
      <c r="D3" s="50"/>
      <c r="E3" s="27"/>
      <c r="F3" s="27"/>
      <c r="G3" s="158" t="s">
        <v>4</v>
      </c>
      <c r="H3" s="336" t="str">
        <f>C3</f>
        <v>&lt;Your Program's Name&gt;</v>
      </c>
      <c r="I3" s="336"/>
      <c r="J3" s="159"/>
      <c r="K3" s="159"/>
      <c r="L3" s="159"/>
      <c r="M3" s="27"/>
      <c r="N3" s="27"/>
      <c r="O3" s="27"/>
      <c r="P3" s="27"/>
      <c r="Q3" s="27"/>
      <c r="R3" s="27"/>
      <c r="S3" s="27"/>
      <c r="T3" s="27"/>
      <c r="U3" s="27"/>
      <c r="V3" s="27"/>
      <c r="W3" s="27"/>
    </row>
    <row r="4" spans="1:25" ht="48" customHeight="1" thickBot="1">
      <c r="A4" s="349" t="s">
        <v>176</v>
      </c>
      <c r="B4" s="349"/>
      <c r="C4" s="110" t="s">
        <v>177</v>
      </c>
      <c r="D4" s="27"/>
      <c r="E4" s="27"/>
      <c r="F4" s="27"/>
      <c r="G4" s="158" t="s">
        <v>178</v>
      </c>
      <c r="H4" s="350" t="str">
        <f>C4</f>
        <v>&lt;Your Program's Description&gt;</v>
      </c>
      <c r="I4" s="350"/>
      <c r="J4" s="159"/>
      <c r="K4" s="159"/>
      <c r="L4" s="159"/>
      <c r="M4" s="27"/>
      <c r="N4" s="27"/>
      <c r="O4" s="27"/>
      <c r="P4" s="27"/>
      <c r="Q4" s="27"/>
      <c r="R4" s="27"/>
      <c r="S4" s="27"/>
      <c r="T4" s="27"/>
      <c r="U4" s="27"/>
      <c r="V4" s="27"/>
      <c r="W4" s="27"/>
    </row>
    <row r="5" spans="1:25" ht="48" customHeight="1" thickTop="1" thickBot="1">
      <c r="A5" s="27"/>
      <c r="B5" s="345" t="s">
        <v>28</v>
      </c>
      <c r="C5" s="346"/>
      <c r="D5" s="346"/>
      <c r="E5" s="347"/>
      <c r="F5" s="27"/>
      <c r="G5" s="385" t="s">
        <v>34</v>
      </c>
      <c r="H5" s="386"/>
      <c r="I5" s="386"/>
      <c r="J5" s="386"/>
      <c r="K5" s="387"/>
      <c r="L5" s="367" t="s">
        <v>2</v>
      </c>
      <c r="M5" s="368"/>
      <c r="N5" s="27"/>
      <c r="O5" s="27"/>
      <c r="P5" s="27"/>
      <c r="Q5" s="27"/>
      <c r="R5" s="27"/>
      <c r="S5" s="27"/>
      <c r="T5" s="27"/>
      <c r="U5" s="27"/>
      <c r="V5" s="27"/>
      <c r="W5" s="27"/>
    </row>
    <row r="6" spans="1:25" ht="48" customHeight="1" thickBot="1">
      <c r="A6" s="27"/>
      <c r="B6" s="369" t="s">
        <v>51</v>
      </c>
      <c r="C6" s="370"/>
      <c r="D6" s="370"/>
      <c r="E6" s="371"/>
      <c r="F6" s="27"/>
      <c r="G6" s="165"/>
      <c r="H6" s="63" t="s">
        <v>0</v>
      </c>
      <c r="I6" s="63" t="s">
        <v>33</v>
      </c>
      <c r="J6" s="63" t="s">
        <v>1</v>
      </c>
      <c r="K6" s="65" t="s">
        <v>86</v>
      </c>
      <c r="L6" s="66" t="s">
        <v>85</v>
      </c>
      <c r="M6" s="67" t="s">
        <v>94</v>
      </c>
      <c r="N6" s="27"/>
      <c r="O6" s="27"/>
      <c r="P6" s="27"/>
      <c r="Q6" s="27"/>
      <c r="R6" s="27"/>
      <c r="S6" s="27"/>
      <c r="T6" s="27"/>
      <c r="U6" s="27"/>
      <c r="V6" s="27"/>
      <c r="W6" s="27"/>
    </row>
    <row r="7" spans="1:25" ht="49.5" customHeight="1">
      <c r="A7" s="27"/>
      <c r="B7" s="356" t="s">
        <v>80</v>
      </c>
      <c r="C7" s="357"/>
      <c r="D7" s="358" t="s">
        <v>107</v>
      </c>
      <c r="E7" s="359"/>
      <c r="F7" s="27"/>
      <c r="G7" s="388" t="s">
        <v>83</v>
      </c>
      <c r="H7" s="189" t="str">
        <f>'2020-2021 APE'!H22</f>
        <v>Weakness #1</v>
      </c>
      <c r="I7" s="79">
        <f>'2020-2021 APE'!I22</f>
        <v>0</v>
      </c>
      <c r="J7" s="79">
        <f>'2020-2021 APE'!J22</f>
        <v>0</v>
      </c>
      <c r="K7" s="79">
        <f>'2020-2021 APE'!K22</f>
        <v>0</v>
      </c>
      <c r="L7" s="79"/>
      <c r="M7" s="69"/>
      <c r="N7" s="27"/>
      <c r="O7" s="27"/>
      <c r="P7" s="27"/>
      <c r="Q7" s="27"/>
      <c r="R7" s="27"/>
      <c r="S7" s="27"/>
      <c r="T7" s="27"/>
      <c r="U7" s="27"/>
      <c r="V7" s="27"/>
      <c r="W7" s="27"/>
    </row>
    <row r="8" spans="1:25" ht="49.5" customHeight="1">
      <c r="A8" s="27"/>
      <c r="B8" s="41" t="s">
        <v>5</v>
      </c>
      <c r="C8" s="42" t="s">
        <v>31</v>
      </c>
      <c r="D8" s="41" t="s">
        <v>5</v>
      </c>
      <c r="E8" s="42" t="s">
        <v>32</v>
      </c>
      <c r="F8" s="27"/>
      <c r="G8" s="389"/>
      <c r="H8" s="190" t="str">
        <f>'2020-2021 APE'!H23</f>
        <v>Weakness #2</v>
      </c>
      <c r="I8" s="76">
        <f>'2020-2021 APE'!I23</f>
        <v>0</v>
      </c>
      <c r="J8" s="76">
        <f>'2020-2021 APE'!J23</f>
        <v>0</v>
      </c>
      <c r="K8" s="76">
        <f>'2020-2021 APE'!K23</f>
        <v>0</v>
      </c>
      <c r="L8" s="76"/>
      <c r="M8" s="70"/>
      <c r="N8" s="27"/>
      <c r="O8" s="27"/>
      <c r="P8" s="27"/>
      <c r="Q8" s="27"/>
      <c r="R8" s="27"/>
      <c r="S8" s="27"/>
      <c r="T8" s="27"/>
      <c r="U8" s="27"/>
      <c r="V8" s="27"/>
      <c r="W8" s="27"/>
    </row>
    <row r="9" spans="1:25" ht="49.5" customHeight="1">
      <c r="A9" s="27"/>
      <c r="B9" s="41" t="s">
        <v>6</v>
      </c>
      <c r="C9" s="42" t="s">
        <v>7</v>
      </c>
      <c r="D9" s="41" t="s">
        <v>6</v>
      </c>
      <c r="E9" s="42" t="s">
        <v>24</v>
      </c>
      <c r="F9" s="27"/>
      <c r="G9" s="389"/>
      <c r="H9" s="190" t="str">
        <f>'2020-2021 APE'!H24</f>
        <v>Weakness #3</v>
      </c>
      <c r="I9" s="76">
        <f>'2020-2021 APE'!I24</f>
        <v>0</v>
      </c>
      <c r="J9" s="76">
        <f>'2020-2021 APE'!J24</f>
        <v>0</v>
      </c>
      <c r="K9" s="76">
        <f>'2020-2021 APE'!K24</f>
        <v>0</v>
      </c>
      <c r="L9" s="76"/>
      <c r="M9" s="70"/>
      <c r="N9" s="27"/>
      <c r="O9" s="27"/>
      <c r="P9" s="27"/>
      <c r="Q9" s="27"/>
      <c r="R9" s="27"/>
      <c r="S9" s="27"/>
      <c r="T9" s="27"/>
      <c r="U9" s="27"/>
      <c r="V9" s="27"/>
      <c r="W9" s="27"/>
    </row>
    <row r="10" spans="1:25" ht="49.5" customHeight="1">
      <c r="A10" s="27"/>
      <c r="B10" s="41" t="s">
        <v>8</v>
      </c>
      <c r="C10" s="42" t="s">
        <v>9</v>
      </c>
      <c r="D10" s="41" t="s">
        <v>8</v>
      </c>
      <c r="E10" s="42" t="s">
        <v>25</v>
      </c>
      <c r="F10" s="27"/>
      <c r="G10" s="389"/>
      <c r="H10" s="190" t="str">
        <f>'2020-2021 APE'!H25</f>
        <v>Weakness #4</v>
      </c>
      <c r="I10" s="76">
        <f>'2020-2021 APE'!I25</f>
        <v>0</v>
      </c>
      <c r="J10" s="76">
        <f>'2020-2021 APE'!J25</f>
        <v>0</v>
      </c>
      <c r="K10" s="76">
        <f>'2020-2021 APE'!K25</f>
        <v>0</v>
      </c>
      <c r="L10" s="76"/>
      <c r="M10" s="70"/>
      <c r="N10" s="27"/>
      <c r="O10" s="27"/>
      <c r="P10" s="27"/>
      <c r="Q10" s="27"/>
      <c r="R10" s="27"/>
      <c r="S10" s="27"/>
      <c r="T10" s="27"/>
      <c r="U10" s="27"/>
      <c r="V10" s="27"/>
      <c r="W10" s="27"/>
    </row>
    <row r="11" spans="1:25" ht="49.5" customHeight="1" thickBot="1">
      <c r="A11" s="27"/>
      <c r="B11" s="41" t="s">
        <v>10</v>
      </c>
      <c r="C11" s="42" t="s">
        <v>11</v>
      </c>
      <c r="D11" s="41" t="s">
        <v>10</v>
      </c>
      <c r="E11" s="42" t="s">
        <v>26</v>
      </c>
      <c r="F11" s="27"/>
      <c r="G11" s="390"/>
      <c r="H11" s="191" t="str">
        <f>'2020-2021 APE'!H26</f>
        <v>Weakness #5</v>
      </c>
      <c r="I11" s="78">
        <f>'2020-2021 APE'!I26</f>
        <v>0</v>
      </c>
      <c r="J11" s="78">
        <f>'2020-2021 APE'!J26</f>
        <v>0</v>
      </c>
      <c r="K11" s="78">
        <f>'2020-2021 APE'!K26</f>
        <v>0</v>
      </c>
      <c r="L11" s="78"/>
      <c r="M11" s="71"/>
      <c r="N11" s="27"/>
      <c r="O11" s="27"/>
      <c r="P11" s="27"/>
      <c r="Q11" s="27"/>
      <c r="R11" s="27"/>
      <c r="S11" s="27"/>
      <c r="T11" s="27"/>
      <c r="U11" s="27"/>
      <c r="V11" s="27"/>
      <c r="W11" s="27"/>
    </row>
    <row r="12" spans="1:25" ht="48" customHeight="1" thickBot="1">
      <c r="A12" s="27"/>
      <c r="B12" s="43" t="s">
        <v>12</v>
      </c>
      <c r="C12" s="44" t="s">
        <v>13</v>
      </c>
      <c r="D12" s="43" t="s">
        <v>12</v>
      </c>
      <c r="E12" s="44" t="s">
        <v>27</v>
      </c>
      <c r="F12" s="27"/>
      <c r="G12" s="316" t="s">
        <v>199</v>
      </c>
      <c r="H12" s="73" t="str">
        <f>'2020-2021 APE'!H17</f>
        <v/>
      </c>
      <c r="I12" s="74">
        <f>'2020-2021 APE'!I17</f>
        <v>0</v>
      </c>
      <c r="J12" s="74">
        <f>'2020-2021 APE'!J17</f>
        <v>0</v>
      </c>
      <c r="K12" s="74">
        <f>'2020-2021 APE'!K17</f>
        <v>0</v>
      </c>
      <c r="L12" s="74"/>
      <c r="M12" s="188"/>
      <c r="N12" s="27"/>
      <c r="O12" s="27"/>
      <c r="P12" s="27"/>
      <c r="Q12" s="27"/>
      <c r="R12" s="27"/>
      <c r="S12" s="27"/>
      <c r="T12" s="27"/>
      <c r="U12" s="27"/>
      <c r="V12" s="27"/>
      <c r="W12" s="27"/>
    </row>
    <row r="13" spans="1:25" ht="48" customHeight="1">
      <c r="A13" s="27"/>
      <c r="B13" s="360" t="s">
        <v>81</v>
      </c>
      <c r="C13" s="361"/>
      <c r="D13" s="362" t="s">
        <v>82</v>
      </c>
      <c r="E13" s="363"/>
      <c r="F13" s="27"/>
      <c r="G13" s="317"/>
      <c r="H13" s="75" t="str">
        <f>'2020-2021 APE'!H18</f>
        <v/>
      </c>
      <c r="I13" s="76">
        <f>'2020-2021 APE'!I18</f>
        <v>0</v>
      </c>
      <c r="J13" s="76">
        <f>'2020-2021 APE'!J18</f>
        <v>0</v>
      </c>
      <c r="K13" s="76">
        <f>'2020-2021 APE'!K18</f>
        <v>0</v>
      </c>
      <c r="L13" s="76"/>
      <c r="M13" s="70"/>
      <c r="N13" s="27"/>
      <c r="O13" s="27"/>
      <c r="P13" s="27"/>
      <c r="Q13" s="27"/>
      <c r="R13" s="27"/>
      <c r="S13" s="27"/>
      <c r="T13" s="27"/>
      <c r="U13" s="27"/>
      <c r="V13" s="27"/>
      <c r="W13" s="27"/>
    </row>
    <row r="14" spans="1:25" ht="48" customHeight="1">
      <c r="A14" s="27"/>
      <c r="B14" s="41" t="s">
        <v>5</v>
      </c>
      <c r="C14" s="42" t="s">
        <v>14</v>
      </c>
      <c r="D14" s="41" t="s">
        <v>5</v>
      </c>
      <c r="E14" s="42" t="s">
        <v>19</v>
      </c>
      <c r="F14" s="27"/>
      <c r="G14" s="317"/>
      <c r="H14" s="75" t="str">
        <f>'2020-2021 APE'!H19</f>
        <v/>
      </c>
      <c r="I14" s="76">
        <f>'2020-2021 APE'!I19</f>
        <v>0</v>
      </c>
      <c r="J14" s="76">
        <f>'2020-2021 APE'!J19</f>
        <v>0</v>
      </c>
      <c r="K14" s="76">
        <f>'2020-2021 APE'!K19</f>
        <v>0</v>
      </c>
      <c r="L14" s="76"/>
      <c r="M14" s="70"/>
      <c r="N14" s="27"/>
      <c r="O14" s="27"/>
      <c r="P14" s="27"/>
      <c r="Q14" s="27"/>
      <c r="R14" s="27"/>
      <c r="S14" s="27"/>
      <c r="T14" s="27"/>
      <c r="U14" s="27"/>
      <c r="V14" s="27"/>
      <c r="W14" s="27"/>
    </row>
    <row r="15" spans="1:25" ht="48" customHeight="1">
      <c r="A15" s="27"/>
      <c r="B15" s="41" t="s">
        <v>6</v>
      </c>
      <c r="C15" s="42" t="s">
        <v>15</v>
      </c>
      <c r="D15" s="41" t="s">
        <v>6</v>
      </c>
      <c r="E15" s="42" t="s">
        <v>20</v>
      </c>
      <c r="F15" s="27"/>
      <c r="G15" s="317"/>
      <c r="H15" s="75" t="str">
        <f>'2020-2021 APE'!H20</f>
        <v/>
      </c>
      <c r="I15" s="76">
        <f>'2020-2021 APE'!I20</f>
        <v>0</v>
      </c>
      <c r="J15" s="76">
        <f>'2020-2021 APE'!J20</f>
        <v>0</v>
      </c>
      <c r="K15" s="76">
        <f>'2020-2021 APE'!K20</f>
        <v>0</v>
      </c>
      <c r="L15" s="76"/>
      <c r="M15" s="70"/>
      <c r="N15" s="27"/>
      <c r="O15" s="27"/>
      <c r="P15" s="27"/>
      <c r="Q15" s="27"/>
      <c r="R15" s="27"/>
      <c r="S15" s="27"/>
      <c r="T15" s="27"/>
      <c r="U15" s="27"/>
      <c r="V15" s="27"/>
      <c r="W15" s="27"/>
    </row>
    <row r="16" spans="1:25" ht="48" customHeight="1" thickBot="1">
      <c r="A16" s="27"/>
      <c r="B16" s="41" t="s">
        <v>8</v>
      </c>
      <c r="C16" s="42" t="s">
        <v>16</v>
      </c>
      <c r="D16" s="41" t="s">
        <v>8</v>
      </c>
      <c r="E16" s="42" t="s">
        <v>21</v>
      </c>
      <c r="F16" s="27"/>
      <c r="G16" s="318"/>
      <c r="H16" s="77" t="str">
        <f>'2020-2021 APE'!H21</f>
        <v/>
      </c>
      <c r="I16" s="78">
        <f>'2020-2021 APE'!I21</f>
        <v>0</v>
      </c>
      <c r="J16" s="78">
        <f>'2020-2021 APE'!J21</f>
        <v>0</v>
      </c>
      <c r="K16" s="78">
        <f>'2020-2021 APE'!K21</f>
        <v>0</v>
      </c>
      <c r="L16" s="78"/>
      <c r="M16" s="71"/>
      <c r="N16" s="27"/>
      <c r="O16" s="27"/>
      <c r="P16" s="27"/>
      <c r="Q16" s="27"/>
      <c r="R16" s="27"/>
      <c r="S16" s="27"/>
      <c r="T16" s="27"/>
      <c r="U16" s="27"/>
      <c r="V16" s="27"/>
      <c r="W16" s="27"/>
    </row>
    <row r="17" spans="1:23" ht="48" customHeight="1" thickBot="1">
      <c r="A17" s="27"/>
      <c r="B17" s="41" t="s">
        <v>10</v>
      </c>
      <c r="C17" s="42" t="s">
        <v>17</v>
      </c>
      <c r="D17" s="41" t="s">
        <v>10</v>
      </c>
      <c r="E17" s="42" t="s">
        <v>22</v>
      </c>
      <c r="F17" s="27"/>
      <c r="G17" s="299" t="s">
        <v>201</v>
      </c>
      <c r="H17" s="81" t="str">
        <f>CONCATENATE(IF(M12 = "Continuing", H12, ), IF(M11="Continuing",H11,))</f>
        <v/>
      </c>
      <c r="I17" s="56"/>
      <c r="J17" s="56"/>
      <c r="K17" s="56"/>
      <c r="L17" s="167" t="s">
        <v>179</v>
      </c>
      <c r="M17" s="168" t="s">
        <v>179</v>
      </c>
      <c r="N17" s="27"/>
      <c r="O17" s="354" t="s">
        <v>108</v>
      </c>
      <c r="P17" s="355"/>
      <c r="Q17" s="27"/>
      <c r="R17" s="27"/>
      <c r="S17" s="27"/>
      <c r="T17" s="27"/>
      <c r="U17" s="27"/>
      <c r="V17" s="27"/>
      <c r="W17" s="27"/>
    </row>
    <row r="18" spans="1:23" ht="48" customHeight="1" thickBot="1">
      <c r="A18" s="27"/>
      <c r="B18" s="43" t="s">
        <v>12</v>
      </c>
      <c r="C18" s="44" t="s">
        <v>18</v>
      </c>
      <c r="D18" s="43" t="s">
        <v>12</v>
      </c>
      <c r="E18" s="44" t="s">
        <v>23</v>
      </c>
      <c r="F18" s="27"/>
      <c r="G18" s="300"/>
      <c r="H18" s="83" t="str">
        <f>CONCATENATE(IF(M13 = "Continuing", H13, ), IF(M10="Continuing",H10,))</f>
        <v/>
      </c>
      <c r="I18" s="51"/>
      <c r="J18" s="51"/>
      <c r="K18" s="51"/>
      <c r="L18" s="169" t="s">
        <v>179</v>
      </c>
      <c r="M18" s="170" t="s">
        <v>179</v>
      </c>
      <c r="N18" s="27"/>
      <c r="O18" s="58" t="s">
        <v>100</v>
      </c>
      <c r="P18" s="59" t="s">
        <v>101</v>
      </c>
      <c r="Q18" s="27"/>
      <c r="R18" s="27"/>
      <c r="S18" s="27"/>
      <c r="T18" s="27"/>
      <c r="U18" s="27"/>
      <c r="V18" s="27"/>
      <c r="W18" s="27"/>
    </row>
    <row r="19" spans="1:23" ht="48" customHeight="1">
      <c r="A19" s="27"/>
      <c r="B19" s="27"/>
      <c r="C19" s="27"/>
      <c r="D19" s="27"/>
      <c r="E19" s="27"/>
      <c r="F19" s="27"/>
      <c r="G19" s="300"/>
      <c r="H19" s="83" t="str">
        <f>CONCATENATE(IF(M14 = "Continuing", H14, ), IF(M9="Continuing",H9,))</f>
        <v/>
      </c>
      <c r="I19" s="51"/>
      <c r="J19" s="51"/>
      <c r="K19" s="51"/>
      <c r="L19" s="169" t="s">
        <v>179</v>
      </c>
      <c r="M19" s="170" t="s">
        <v>179</v>
      </c>
      <c r="N19" s="27"/>
      <c r="O19" s="81" t="str">
        <f>CONCATENATE(IF(COUNTIF(M7, "To be dropped"),H7, ), IF(COUNTIF(M16, "To be dropped"), H16,))</f>
        <v/>
      </c>
      <c r="P19" s="34"/>
      <c r="Q19" s="27"/>
      <c r="R19" s="27"/>
      <c r="S19" s="27"/>
      <c r="T19" s="27"/>
      <c r="U19" s="27"/>
      <c r="V19" s="27"/>
      <c r="W19" s="27"/>
    </row>
    <row r="20" spans="1:23" ht="48" customHeight="1">
      <c r="A20" s="27"/>
      <c r="B20" s="27"/>
      <c r="C20" s="27"/>
      <c r="D20" s="27"/>
      <c r="E20" s="27"/>
      <c r="F20" s="27"/>
      <c r="G20" s="300"/>
      <c r="H20" s="83" t="str">
        <f>CONCATENATE(IF(M15 = "Continuing", H15, ), IF(M8="Continuing",H8,))</f>
        <v/>
      </c>
      <c r="I20" s="51"/>
      <c r="J20" s="51"/>
      <c r="K20" s="51"/>
      <c r="L20" s="169" t="s">
        <v>179</v>
      </c>
      <c r="M20" s="170" t="s">
        <v>179</v>
      </c>
      <c r="N20" s="27"/>
      <c r="O20" s="83" t="str">
        <f>CONCATENATE(IF(COUNTIF(M8, "To be dropped"),H8, ), IF(COUNTIF(M15, "To be dropped"), H15,))</f>
        <v/>
      </c>
      <c r="P20" s="32"/>
      <c r="Q20" s="27"/>
      <c r="R20" s="27"/>
      <c r="S20" s="27"/>
      <c r="T20" s="27"/>
      <c r="U20" s="27"/>
      <c r="V20" s="27"/>
      <c r="W20" s="27"/>
    </row>
    <row r="21" spans="1:23" ht="48" customHeight="1" thickBot="1">
      <c r="A21" s="27"/>
      <c r="B21" s="27"/>
      <c r="C21" s="27"/>
      <c r="D21" s="27"/>
      <c r="E21" s="27"/>
      <c r="F21" s="27"/>
      <c r="G21" s="301"/>
      <c r="H21" s="85" t="str">
        <f>CONCATENATE(IF(M16 = "Continuing", H16, ), IF(M7="Continuing",H7,))</f>
        <v/>
      </c>
      <c r="I21" s="52"/>
      <c r="J21" s="52"/>
      <c r="K21" s="52"/>
      <c r="L21" s="172" t="s">
        <v>179</v>
      </c>
      <c r="M21" s="173" t="s">
        <v>179</v>
      </c>
      <c r="N21" s="27"/>
      <c r="O21" s="83" t="str">
        <f>CONCATENATE(IF(COUNTIF(M9, "To be dropped"),H9, ), IF(COUNTIF(M14, "To be dropped"), H14,))</f>
        <v/>
      </c>
      <c r="P21" s="32"/>
      <c r="Q21" s="27"/>
      <c r="R21" s="27"/>
      <c r="S21" s="27"/>
      <c r="T21" s="27"/>
      <c r="U21" s="27"/>
      <c r="V21" s="27"/>
      <c r="W21" s="27"/>
    </row>
    <row r="22" spans="1:23" ht="48" customHeight="1">
      <c r="A22" s="27"/>
      <c r="B22" s="27"/>
      <c r="C22" s="27"/>
      <c r="D22" s="27"/>
      <c r="E22" s="27"/>
      <c r="F22" s="27"/>
      <c r="G22" s="351" t="s">
        <v>35</v>
      </c>
      <c r="H22" s="179" t="str">
        <f>E8</f>
        <v>Weakness #1</v>
      </c>
      <c r="I22" s="174"/>
      <c r="J22" s="174"/>
      <c r="K22" s="174"/>
      <c r="L22" s="171" t="s">
        <v>179</v>
      </c>
      <c r="M22" s="168" t="s">
        <v>180</v>
      </c>
      <c r="N22" s="27"/>
      <c r="O22" s="83" t="str">
        <f>CONCATENATE(IF(COUNTIF(M10, "To be dropped"),H10, ), IF(COUNTIF(M13, "To be dropped"), H13,))</f>
        <v/>
      </c>
      <c r="P22" s="32"/>
      <c r="Q22" s="27"/>
      <c r="R22" s="27"/>
      <c r="S22" s="27"/>
      <c r="T22" s="27"/>
      <c r="U22" s="27"/>
      <c r="V22" s="27"/>
      <c r="W22" s="27"/>
    </row>
    <row r="23" spans="1:23" ht="48" customHeight="1" thickBot="1">
      <c r="A23" s="27"/>
      <c r="B23" s="27"/>
      <c r="C23" s="27"/>
      <c r="D23" s="27"/>
      <c r="E23" s="27"/>
      <c r="F23" s="27"/>
      <c r="G23" s="352"/>
      <c r="H23" s="47" t="str">
        <f>E9</f>
        <v>Weakness #2</v>
      </c>
      <c r="I23" s="48"/>
      <c r="J23" s="48"/>
      <c r="K23" s="48"/>
      <c r="L23" s="169" t="s">
        <v>179</v>
      </c>
      <c r="M23" s="170" t="s">
        <v>180</v>
      </c>
      <c r="N23" s="27"/>
      <c r="O23" s="85" t="str">
        <f>CONCATENATE(IF(COUNTIF(M11, "To be dropped"),H11, ), IF(COUNTIF(M12, "To be dropped"), H12,))</f>
        <v/>
      </c>
      <c r="P23" s="33"/>
      <c r="Q23" s="27"/>
      <c r="R23" s="27"/>
      <c r="S23" s="27"/>
      <c r="T23" s="27"/>
      <c r="U23" s="27"/>
      <c r="V23" s="27"/>
      <c r="W23" s="27"/>
    </row>
    <row r="24" spans="1:23" ht="48" customHeight="1">
      <c r="A24" s="27"/>
      <c r="B24" s="27"/>
      <c r="C24" s="27"/>
      <c r="D24" s="27"/>
      <c r="E24" s="27"/>
      <c r="F24" s="27"/>
      <c r="G24" s="352"/>
      <c r="H24" s="47" t="str">
        <f>E10</f>
        <v>Weakness #3</v>
      </c>
      <c r="I24" s="48"/>
      <c r="J24" s="48"/>
      <c r="K24" s="48"/>
      <c r="L24" s="169" t="s">
        <v>179</v>
      </c>
      <c r="M24" s="170" t="s">
        <v>180</v>
      </c>
      <c r="N24" s="27"/>
      <c r="O24" s="27"/>
      <c r="P24" s="27"/>
      <c r="Q24" s="27"/>
      <c r="R24" s="27"/>
      <c r="S24" s="27"/>
      <c r="T24" s="27"/>
      <c r="U24" s="27"/>
      <c r="V24" s="27"/>
      <c r="W24" s="27"/>
    </row>
    <row r="25" spans="1:23" ht="48" customHeight="1">
      <c r="A25" s="27"/>
      <c r="B25" s="27"/>
      <c r="C25" s="27"/>
      <c r="D25" s="27"/>
      <c r="E25" s="27"/>
      <c r="F25" s="27"/>
      <c r="G25" s="352"/>
      <c r="H25" s="47" t="str">
        <f>E11</f>
        <v>Weakness #4</v>
      </c>
      <c r="I25" s="48"/>
      <c r="J25" s="48"/>
      <c r="K25" s="48"/>
      <c r="L25" s="169" t="s">
        <v>179</v>
      </c>
      <c r="M25" s="170" t="s">
        <v>180</v>
      </c>
      <c r="N25" s="27"/>
      <c r="O25" s="27"/>
      <c r="P25" s="27"/>
      <c r="Q25" s="27"/>
      <c r="R25" s="27"/>
      <c r="S25" s="27"/>
      <c r="T25" s="27"/>
      <c r="U25" s="27"/>
      <c r="V25" s="27"/>
      <c r="W25" s="27"/>
    </row>
    <row r="26" spans="1:23" ht="48" customHeight="1" thickBot="1">
      <c r="A26" s="27"/>
      <c r="B26" s="27"/>
      <c r="C26" s="27"/>
      <c r="D26" s="27"/>
      <c r="E26" s="27"/>
      <c r="F26" s="27"/>
      <c r="G26" s="353"/>
      <c r="H26" s="141" t="str">
        <f>E12</f>
        <v>Weakness #5</v>
      </c>
      <c r="I26" s="142"/>
      <c r="J26" s="142"/>
      <c r="K26" s="142"/>
      <c r="L26" s="172" t="s">
        <v>179</v>
      </c>
      <c r="M26" s="173" t="s">
        <v>180</v>
      </c>
      <c r="N26" s="27"/>
      <c r="O26" s="27"/>
      <c r="P26" s="27"/>
      <c r="Q26" s="27"/>
      <c r="R26" s="27"/>
      <c r="S26" s="27"/>
      <c r="T26" s="27"/>
      <c r="U26" s="27"/>
      <c r="V26" s="27"/>
      <c r="W26" s="27"/>
    </row>
    <row r="27" spans="1:23" ht="48" customHeight="1">
      <c r="A27" s="27"/>
      <c r="B27" s="27"/>
      <c r="C27" s="27"/>
      <c r="D27" s="27"/>
      <c r="E27" s="27"/>
      <c r="F27" s="27"/>
      <c r="G27" s="35"/>
      <c r="H27" s="35"/>
      <c r="I27" s="35"/>
      <c r="J27" s="35"/>
      <c r="K27" s="1"/>
      <c r="L27" s="35"/>
      <c r="M27" s="214"/>
      <c r="N27" s="27"/>
      <c r="O27" s="27"/>
      <c r="P27" s="27"/>
      <c r="Q27" s="27"/>
      <c r="R27" s="27"/>
      <c r="S27" s="27"/>
      <c r="T27" s="27"/>
      <c r="U27" s="27"/>
      <c r="V27" s="27"/>
      <c r="W27" s="27"/>
    </row>
    <row r="28" spans="1:23" ht="48" customHeight="1">
      <c r="A28" s="27"/>
      <c r="B28" s="27"/>
      <c r="C28" s="27"/>
      <c r="D28" s="27"/>
      <c r="E28" s="27"/>
      <c r="F28" s="27"/>
      <c r="G28" s="35"/>
      <c r="H28" s="35"/>
      <c r="I28" s="35"/>
      <c r="J28" s="35"/>
      <c r="K28" s="1"/>
      <c r="L28" s="35"/>
      <c r="M28" s="214"/>
      <c r="N28" s="27"/>
      <c r="O28" s="27"/>
      <c r="P28" s="27"/>
      <c r="Q28" s="27"/>
      <c r="R28" s="27"/>
      <c r="S28" s="27"/>
      <c r="T28" s="27"/>
      <c r="U28" s="27"/>
      <c r="V28" s="27"/>
      <c r="W28" s="27"/>
    </row>
    <row r="29" spans="1:23" ht="48" customHeight="1">
      <c r="A29" s="27"/>
      <c r="B29" s="27"/>
      <c r="C29" s="27"/>
      <c r="D29" s="27"/>
      <c r="E29" s="27"/>
      <c r="F29" s="27"/>
      <c r="G29" s="35"/>
      <c r="H29" s="35"/>
      <c r="I29" s="35"/>
      <c r="J29" s="35"/>
      <c r="K29" s="1"/>
      <c r="L29" s="35"/>
      <c r="M29" s="214"/>
      <c r="N29" s="27"/>
      <c r="O29" s="27"/>
      <c r="P29" s="27"/>
      <c r="Q29" s="27"/>
      <c r="R29" s="27"/>
      <c r="S29" s="27"/>
      <c r="T29" s="27"/>
      <c r="U29" s="27"/>
      <c r="V29" s="27"/>
      <c r="W29" s="27"/>
    </row>
    <row r="30" spans="1:23" ht="48" customHeight="1">
      <c r="A30" s="27"/>
      <c r="B30" s="27"/>
      <c r="C30" s="27"/>
      <c r="D30" s="27"/>
      <c r="E30" s="27"/>
      <c r="F30" s="27"/>
      <c r="G30" s="35"/>
      <c r="H30" s="35"/>
      <c r="I30" s="35"/>
      <c r="J30" s="35"/>
      <c r="K30" s="1"/>
      <c r="L30" s="35"/>
      <c r="M30" s="214"/>
      <c r="N30" s="27"/>
      <c r="O30" s="27"/>
      <c r="P30" s="27"/>
      <c r="Q30" s="27"/>
      <c r="R30" s="27"/>
      <c r="S30" s="27"/>
      <c r="T30" s="27"/>
      <c r="U30" s="27"/>
      <c r="V30" s="27"/>
      <c r="W30" s="27"/>
    </row>
    <row r="31" spans="1:23" ht="48" customHeight="1">
      <c r="A31" s="27"/>
      <c r="B31" s="27"/>
      <c r="C31" s="27"/>
      <c r="D31" s="27"/>
      <c r="E31" s="27"/>
      <c r="F31" s="27"/>
      <c r="G31" s="35"/>
      <c r="H31" s="35"/>
      <c r="I31" s="35"/>
      <c r="J31" s="35"/>
      <c r="K31" s="1"/>
      <c r="L31" s="35"/>
      <c r="M31" s="214"/>
      <c r="N31" s="27"/>
      <c r="O31" s="27"/>
      <c r="P31" s="27"/>
      <c r="Q31" s="27"/>
      <c r="R31" s="27"/>
      <c r="S31" s="27"/>
      <c r="T31" s="27"/>
      <c r="U31" s="27"/>
      <c r="V31" s="27"/>
      <c r="W31" s="27"/>
    </row>
    <row r="32" spans="1:23" ht="48" customHeight="1">
      <c r="A32" s="27"/>
      <c r="B32" s="27"/>
      <c r="C32" s="27"/>
      <c r="D32" s="27"/>
      <c r="E32" s="27"/>
      <c r="F32" s="27"/>
      <c r="G32" s="35"/>
      <c r="H32" s="35"/>
      <c r="I32" s="35"/>
      <c r="J32" s="35"/>
      <c r="K32" s="1"/>
      <c r="L32" s="35"/>
      <c r="M32" s="214"/>
      <c r="N32" s="27"/>
      <c r="O32" s="27"/>
      <c r="P32" s="27"/>
      <c r="Q32" s="27"/>
      <c r="R32" s="27"/>
      <c r="S32" s="27"/>
      <c r="T32" s="27"/>
      <c r="U32" s="27"/>
      <c r="V32" s="27"/>
      <c r="W32" s="27"/>
    </row>
    <row r="33" spans="1:23" ht="48" customHeight="1">
      <c r="A33" s="27"/>
      <c r="B33" s="27"/>
      <c r="C33" s="27"/>
      <c r="D33" s="27"/>
      <c r="E33" s="27"/>
      <c r="F33" s="27"/>
      <c r="G33" s="35"/>
      <c r="H33" s="35"/>
      <c r="I33" s="35"/>
      <c r="J33" s="35"/>
      <c r="K33" s="1"/>
      <c r="L33" s="35"/>
      <c r="M33" s="214"/>
      <c r="N33" s="27"/>
      <c r="O33" s="27"/>
      <c r="P33" s="27"/>
      <c r="Q33" s="27"/>
      <c r="R33" s="27"/>
      <c r="S33" s="27"/>
      <c r="T33" s="27"/>
      <c r="U33" s="27"/>
      <c r="V33" s="27"/>
      <c r="W33" s="27"/>
    </row>
    <row r="34" spans="1:23" ht="48" customHeight="1">
      <c r="A34" s="27"/>
      <c r="B34" s="27"/>
      <c r="C34" s="27"/>
      <c r="D34" s="27"/>
      <c r="E34" s="27"/>
      <c r="F34" s="27"/>
      <c r="G34" s="35"/>
      <c r="H34" s="35"/>
      <c r="I34" s="35"/>
      <c r="J34" s="35"/>
      <c r="K34" s="1"/>
      <c r="L34" s="35"/>
      <c r="M34" s="214"/>
      <c r="N34" s="27"/>
      <c r="O34" s="27"/>
      <c r="P34" s="27"/>
      <c r="Q34" s="27"/>
      <c r="R34" s="27"/>
      <c r="S34" s="27"/>
      <c r="T34" s="27"/>
      <c r="U34" s="27"/>
      <c r="V34" s="27"/>
      <c r="W34" s="27"/>
    </row>
    <row r="35" spans="1:23" ht="48" customHeight="1">
      <c r="A35" s="27"/>
      <c r="B35" s="27"/>
      <c r="C35" s="27"/>
      <c r="D35" s="27"/>
      <c r="E35" s="27"/>
      <c r="F35" s="27"/>
      <c r="G35" s="35"/>
      <c r="H35" s="35"/>
      <c r="I35" s="35"/>
      <c r="J35" s="35"/>
      <c r="K35" s="1"/>
      <c r="L35" s="35"/>
      <c r="M35" s="214"/>
      <c r="N35" s="27"/>
      <c r="O35" s="27"/>
      <c r="P35" s="27"/>
      <c r="Q35" s="27"/>
      <c r="R35" s="27"/>
      <c r="S35" s="27"/>
      <c r="T35" s="27"/>
      <c r="U35" s="27"/>
      <c r="V35" s="27"/>
      <c r="W35" s="27"/>
    </row>
    <row r="36" spans="1:23" ht="48" customHeight="1">
      <c r="A36" s="27"/>
      <c r="B36" s="27"/>
      <c r="C36" s="27"/>
      <c r="D36" s="27"/>
      <c r="E36" s="27"/>
      <c r="F36" s="27"/>
      <c r="G36" s="35"/>
      <c r="H36" s="35"/>
      <c r="I36" s="35"/>
      <c r="J36" s="35"/>
      <c r="K36" s="1"/>
      <c r="L36" s="35"/>
      <c r="M36" s="214"/>
      <c r="N36" s="27"/>
      <c r="O36" s="27"/>
      <c r="P36" s="27"/>
      <c r="Q36" s="27"/>
      <c r="R36" s="27"/>
      <c r="S36" s="27"/>
      <c r="T36" s="27"/>
      <c r="U36" s="27"/>
      <c r="V36" s="27"/>
      <c r="W36" s="27"/>
    </row>
    <row r="37" spans="1:23" ht="48" customHeight="1">
      <c r="A37" s="27"/>
      <c r="B37" s="27"/>
      <c r="C37" s="27"/>
      <c r="D37" s="27"/>
      <c r="E37" s="27"/>
      <c r="F37" s="27"/>
      <c r="G37" s="35"/>
      <c r="H37" s="35"/>
      <c r="I37" s="35"/>
      <c r="J37" s="35"/>
      <c r="K37" s="1"/>
      <c r="L37" s="35"/>
      <c r="M37" s="214"/>
      <c r="N37" s="27"/>
      <c r="O37" s="27"/>
      <c r="P37" s="27"/>
      <c r="Q37" s="27"/>
      <c r="R37" s="27"/>
      <c r="S37" s="27"/>
      <c r="T37" s="27"/>
      <c r="U37" s="27"/>
      <c r="V37" s="27"/>
      <c r="W37" s="27"/>
    </row>
    <row r="38" spans="1:23" ht="48" customHeight="1">
      <c r="A38" s="27"/>
      <c r="B38" s="27"/>
      <c r="C38" s="27"/>
      <c r="D38" s="27"/>
      <c r="E38" s="27"/>
      <c r="F38" s="27"/>
      <c r="G38" s="35"/>
      <c r="H38" s="35"/>
      <c r="I38" s="35"/>
      <c r="J38" s="35"/>
      <c r="K38" s="1"/>
      <c r="L38" s="35"/>
      <c r="M38" s="214"/>
      <c r="N38" s="27"/>
      <c r="O38" s="27"/>
      <c r="P38" s="27"/>
      <c r="Q38" s="27"/>
      <c r="R38" s="27"/>
      <c r="S38" s="27"/>
      <c r="T38" s="27"/>
      <c r="U38" s="27"/>
      <c r="V38" s="27"/>
      <c r="W38" s="27"/>
    </row>
    <row r="39" spans="1:23" ht="48" customHeight="1">
      <c r="A39" s="27"/>
      <c r="B39" s="27"/>
      <c r="C39" s="27"/>
      <c r="D39" s="27"/>
      <c r="E39" s="27"/>
      <c r="F39" s="27"/>
      <c r="G39" s="35"/>
      <c r="H39" s="35"/>
      <c r="I39" s="35"/>
      <c r="J39" s="35"/>
      <c r="K39" s="1"/>
      <c r="L39" s="35"/>
      <c r="M39" s="214"/>
      <c r="N39" s="27"/>
      <c r="O39" s="27"/>
      <c r="P39" s="27"/>
      <c r="Q39" s="27"/>
      <c r="R39" s="27"/>
      <c r="S39" s="27"/>
      <c r="T39" s="27"/>
      <c r="U39" s="27"/>
      <c r="V39" s="27"/>
      <c r="W39" s="27"/>
    </row>
    <row r="40" spans="1:23" ht="48" customHeight="1">
      <c r="A40" s="27"/>
      <c r="B40" s="27"/>
      <c r="C40" s="27"/>
      <c r="D40" s="27"/>
      <c r="E40" s="27"/>
      <c r="F40" s="27"/>
      <c r="G40" s="35"/>
      <c r="H40" s="35"/>
      <c r="I40" s="35"/>
      <c r="J40" s="35"/>
      <c r="K40" s="1"/>
      <c r="L40" s="35"/>
      <c r="M40" s="214"/>
      <c r="N40" s="27"/>
      <c r="O40" s="27"/>
      <c r="P40" s="27"/>
      <c r="Q40" s="27"/>
      <c r="R40" s="27"/>
      <c r="S40" s="27"/>
      <c r="T40" s="27"/>
      <c r="U40" s="27"/>
      <c r="V40" s="27"/>
      <c r="W40" s="27"/>
    </row>
    <row r="41" spans="1:23" ht="48" customHeight="1">
      <c r="A41" s="27"/>
      <c r="B41" s="27"/>
      <c r="C41" s="27"/>
      <c r="D41" s="27"/>
      <c r="E41" s="27"/>
      <c r="F41" s="27"/>
      <c r="G41" s="35"/>
      <c r="H41" s="35"/>
      <c r="I41" s="35"/>
      <c r="J41" s="35"/>
      <c r="K41" s="1"/>
      <c r="L41" s="35"/>
      <c r="M41" s="214"/>
      <c r="N41" s="27"/>
      <c r="O41" s="27"/>
      <c r="P41" s="27"/>
      <c r="Q41" s="27"/>
      <c r="R41" s="27"/>
      <c r="S41" s="27"/>
      <c r="T41" s="27"/>
      <c r="U41" s="27"/>
      <c r="V41" s="27"/>
      <c r="W41" s="27"/>
    </row>
    <row r="42" spans="1:23" ht="48" customHeight="1">
      <c r="A42" s="27"/>
      <c r="B42" s="27"/>
      <c r="C42" s="27"/>
      <c r="D42" s="27"/>
      <c r="E42" s="27"/>
      <c r="F42" s="27"/>
      <c r="G42" s="35"/>
      <c r="H42" s="35"/>
      <c r="I42" s="35"/>
      <c r="J42" s="35"/>
      <c r="K42" s="1"/>
      <c r="L42" s="35"/>
      <c r="M42" s="214"/>
      <c r="N42" s="27"/>
      <c r="O42" s="27"/>
      <c r="P42" s="27"/>
      <c r="Q42" s="27"/>
      <c r="R42" s="27"/>
      <c r="S42" s="27"/>
      <c r="T42" s="27"/>
      <c r="U42" s="27"/>
      <c r="V42" s="27"/>
      <c r="W42" s="27"/>
    </row>
    <row r="43" spans="1:23" ht="48" customHeight="1">
      <c r="A43" s="27"/>
      <c r="B43" s="27"/>
      <c r="C43" s="27"/>
      <c r="D43" s="27"/>
      <c r="E43" s="27"/>
      <c r="F43" s="27"/>
      <c r="G43" s="35"/>
      <c r="H43" s="35"/>
      <c r="I43" s="35"/>
      <c r="J43" s="35"/>
      <c r="K43" s="1"/>
      <c r="L43" s="35"/>
      <c r="M43" s="214"/>
      <c r="N43" s="27"/>
      <c r="O43" s="27"/>
      <c r="P43" s="27"/>
      <c r="Q43" s="27"/>
      <c r="R43" s="27"/>
      <c r="S43" s="27"/>
      <c r="T43" s="27"/>
      <c r="U43" s="27"/>
      <c r="V43" s="27"/>
      <c r="W43" s="27"/>
    </row>
    <row r="44" spans="1:23" ht="48" customHeight="1">
      <c r="A44" s="27"/>
      <c r="B44" s="27"/>
      <c r="C44" s="27"/>
      <c r="D44" s="27"/>
      <c r="E44" s="27"/>
      <c r="F44" s="27"/>
      <c r="G44" s="35"/>
      <c r="H44" s="35"/>
      <c r="I44" s="35"/>
      <c r="J44" s="35"/>
      <c r="K44" s="1"/>
      <c r="L44" s="35"/>
      <c r="M44" s="214"/>
      <c r="N44" s="27"/>
      <c r="O44" s="27"/>
      <c r="P44" s="27"/>
      <c r="Q44" s="27"/>
      <c r="R44" s="27"/>
      <c r="S44" s="27"/>
      <c r="T44" s="27"/>
      <c r="U44" s="27"/>
      <c r="V44" s="27"/>
      <c r="W44" s="27"/>
    </row>
    <row r="45" spans="1:23" ht="48" customHeight="1">
      <c r="A45" s="27"/>
      <c r="B45" s="27"/>
      <c r="C45" s="27"/>
      <c r="D45" s="27"/>
      <c r="E45" s="27"/>
      <c r="F45" s="27"/>
      <c r="G45" s="35"/>
      <c r="H45" s="35"/>
      <c r="I45" s="35"/>
      <c r="J45" s="35"/>
      <c r="K45" s="1"/>
      <c r="L45" s="35"/>
      <c r="M45" s="214"/>
      <c r="N45" s="27"/>
      <c r="O45" s="27"/>
      <c r="P45" s="27"/>
      <c r="Q45" s="27"/>
      <c r="R45" s="27"/>
      <c r="S45" s="27"/>
      <c r="T45" s="27"/>
      <c r="U45" s="27"/>
      <c r="V45" s="27"/>
      <c r="W45" s="27"/>
    </row>
    <row r="46" spans="1:23" ht="48" customHeight="1">
      <c r="A46" s="27"/>
      <c r="B46" s="27"/>
      <c r="C46" s="27"/>
      <c r="D46" s="27"/>
      <c r="E46" s="27"/>
      <c r="F46" s="27"/>
      <c r="G46" s="35"/>
      <c r="H46" s="35"/>
      <c r="I46" s="35"/>
      <c r="J46" s="35"/>
      <c r="K46" s="1"/>
      <c r="L46" s="35"/>
      <c r="M46" s="214"/>
      <c r="N46" s="27"/>
      <c r="O46" s="27"/>
      <c r="P46" s="27"/>
      <c r="Q46" s="27"/>
      <c r="R46" s="27"/>
      <c r="S46" s="27"/>
      <c r="T46" s="27"/>
      <c r="U46" s="27"/>
      <c r="V46" s="27"/>
      <c r="W46" s="27"/>
    </row>
    <row r="47" spans="1:23" ht="48" customHeight="1">
      <c r="A47" s="27"/>
      <c r="B47" s="27"/>
      <c r="C47" s="27"/>
      <c r="D47" s="27"/>
      <c r="E47" s="27"/>
      <c r="F47" s="27"/>
      <c r="G47" s="35"/>
      <c r="H47" s="35"/>
      <c r="I47" s="35"/>
      <c r="J47" s="35"/>
      <c r="K47" s="1"/>
      <c r="L47" s="35"/>
      <c r="M47" s="214"/>
      <c r="N47" s="27"/>
      <c r="O47" s="27"/>
      <c r="P47" s="27"/>
      <c r="Q47" s="27"/>
      <c r="R47" s="27"/>
      <c r="S47" s="27"/>
      <c r="T47" s="27"/>
      <c r="U47" s="27"/>
      <c r="V47" s="27"/>
      <c r="W47" s="27"/>
    </row>
    <row r="48" spans="1:23" ht="48" customHeight="1">
      <c r="A48" s="27"/>
      <c r="B48" s="27"/>
      <c r="C48" s="27"/>
      <c r="D48" s="27"/>
      <c r="E48" s="27"/>
      <c r="F48" s="27"/>
      <c r="G48" s="35"/>
      <c r="H48" s="35"/>
      <c r="I48" s="35"/>
      <c r="J48" s="35"/>
      <c r="K48" s="1"/>
      <c r="L48" s="35"/>
      <c r="M48" s="214"/>
      <c r="N48" s="27"/>
      <c r="O48" s="27"/>
      <c r="P48" s="27"/>
      <c r="Q48" s="27"/>
      <c r="R48" s="27"/>
      <c r="S48" s="27"/>
      <c r="T48" s="27"/>
      <c r="U48" s="27"/>
      <c r="V48" s="27"/>
      <c r="W48" s="27"/>
    </row>
    <row r="49" spans="1:23" ht="48" customHeight="1">
      <c r="A49" s="27"/>
      <c r="B49" s="27"/>
      <c r="C49" s="27"/>
      <c r="D49" s="27"/>
      <c r="E49" s="27"/>
      <c r="F49" s="27"/>
      <c r="G49" s="35"/>
      <c r="H49" s="35"/>
      <c r="I49" s="35"/>
      <c r="J49" s="35"/>
      <c r="K49" s="1"/>
      <c r="L49" s="35"/>
      <c r="M49" s="214"/>
      <c r="N49" s="27"/>
      <c r="O49" s="27"/>
      <c r="P49" s="27"/>
      <c r="Q49" s="27"/>
      <c r="R49" s="27"/>
      <c r="S49" s="27"/>
      <c r="T49" s="27"/>
      <c r="U49" s="27"/>
      <c r="V49" s="27"/>
      <c r="W49" s="27"/>
    </row>
    <row r="50" spans="1:23" ht="48" customHeight="1">
      <c r="A50" s="27"/>
      <c r="B50" s="27"/>
      <c r="C50" s="27"/>
      <c r="D50" s="27"/>
      <c r="E50" s="27"/>
      <c r="F50" s="27"/>
      <c r="G50" s="35"/>
      <c r="H50" s="35"/>
      <c r="I50" s="35"/>
      <c r="J50" s="35"/>
      <c r="K50" s="1"/>
      <c r="L50" s="35"/>
      <c r="M50" s="214"/>
      <c r="N50" s="27"/>
      <c r="O50" s="27"/>
      <c r="P50" s="27"/>
      <c r="Q50" s="27"/>
      <c r="R50" s="27"/>
      <c r="S50" s="27"/>
      <c r="T50" s="27"/>
      <c r="U50" s="27"/>
      <c r="V50" s="27"/>
      <c r="W50" s="27"/>
    </row>
    <row r="51" spans="1:23" ht="48" customHeight="1">
      <c r="A51" s="27"/>
      <c r="B51" s="27"/>
      <c r="C51" s="27"/>
      <c r="D51" s="27"/>
      <c r="E51" s="27"/>
      <c r="F51" s="27"/>
      <c r="G51" s="35"/>
      <c r="H51" s="35"/>
      <c r="I51" s="35"/>
      <c r="J51" s="35"/>
      <c r="K51" s="1"/>
      <c r="L51" s="35"/>
      <c r="M51" s="35"/>
      <c r="N51" s="27"/>
      <c r="O51" s="27"/>
      <c r="P51" s="27"/>
      <c r="Q51" s="27"/>
      <c r="R51" s="27"/>
      <c r="S51" s="27"/>
      <c r="T51" s="27"/>
      <c r="U51" s="27"/>
      <c r="V51" s="27"/>
      <c r="W51" s="27"/>
    </row>
    <row r="52" spans="1:23" ht="48" customHeight="1">
      <c r="A52" s="27"/>
      <c r="B52" s="27"/>
      <c r="C52" s="27"/>
      <c r="D52" s="27"/>
      <c r="E52" s="27"/>
      <c r="F52" s="27"/>
      <c r="G52" s="27"/>
      <c r="H52" s="27"/>
      <c r="I52" s="27"/>
      <c r="J52" s="27"/>
      <c r="K52" s="36"/>
      <c r="L52" s="27"/>
      <c r="M52" s="27"/>
      <c r="N52" s="27"/>
      <c r="O52" s="27"/>
      <c r="P52" s="27"/>
      <c r="Q52" s="27"/>
      <c r="R52" s="27"/>
      <c r="S52" s="27"/>
      <c r="T52" s="27"/>
      <c r="U52" s="27"/>
      <c r="V52" s="27"/>
      <c r="W52" s="27"/>
    </row>
    <row r="61" spans="1:23" ht="48" customHeight="1">
      <c r="K61" s="2"/>
    </row>
    <row r="62" spans="1:23" ht="48" customHeight="1">
      <c r="K62" s="3"/>
    </row>
    <row r="63" spans="1:23" ht="48" customHeight="1">
      <c r="K63" s="7"/>
    </row>
    <row r="64" spans="1:23" ht="48" customHeight="1">
      <c r="K64" s="7"/>
    </row>
    <row r="65" spans="11:11" ht="48" customHeight="1">
      <c r="K65" s="7"/>
    </row>
    <row r="66" spans="11:11" ht="48" customHeight="1">
      <c r="K66" s="7"/>
    </row>
    <row r="67" spans="11:11" ht="48" customHeight="1">
      <c r="K67" s="7"/>
    </row>
    <row r="68" spans="11:11" ht="48" customHeight="1">
      <c r="K68" s="7"/>
    </row>
    <row r="69" spans="11:11" ht="48" customHeight="1">
      <c r="K69" s="7"/>
    </row>
    <row r="70" spans="11:11" ht="48" customHeight="1">
      <c r="K70" s="4"/>
    </row>
  </sheetData>
  <sheetProtection formatRows="0" insertHyperlinks="0"/>
  <mergeCells count="22">
    <mergeCell ref="B6:E6"/>
    <mergeCell ref="B1:E1"/>
    <mergeCell ref="G1:L1"/>
    <mergeCell ref="O1:V1"/>
    <mergeCell ref="A2:B2"/>
    <mergeCell ref="H2:I2"/>
    <mergeCell ref="A3:B3"/>
    <mergeCell ref="H3:I3"/>
    <mergeCell ref="A4:B4"/>
    <mergeCell ref="H4:I4"/>
    <mergeCell ref="B5:E5"/>
    <mergeCell ref="G5:K5"/>
    <mergeCell ref="L5:M5"/>
    <mergeCell ref="G22:G26"/>
    <mergeCell ref="O17:P17"/>
    <mergeCell ref="G12:G16"/>
    <mergeCell ref="B7:C7"/>
    <mergeCell ref="D7:E7"/>
    <mergeCell ref="G7:G11"/>
    <mergeCell ref="G17:G21"/>
    <mergeCell ref="B13:C13"/>
    <mergeCell ref="D13:E13"/>
  </mergeCells>
  <conditionalFormatting sqref="L22:L26">
    <cfRule type="cellIs" dxfId="197" priority="13" operator="equal">
      <formula>"resolved"</formula>
    </cfRule>
    <cfRule type="cellIs" dxfId="196" priority="14" operator="equal">
      <formula>"Continuing"</formula>
    </cfRule>
    <cfRule type="cellIs" dxfId="195" priority="15" operator="equal">
      <formula>"to be dropped"</formula>
    </cfRule>
  </conditionalFormatting>
  <conditionalFormatting sqref="L17:L21">
    <cfRule type="cellIs" dxfId="194" priority="10" operator="equal">
      <formula>"resolved"</formula>
    </cfRule>
    <cfRule type="cellIs" dxfId="193" priority="11" operator="equal">
      <formula>"Continuing"</formula>
    </cfRule>
    <cfRule type="cellIs" dxfId="192" priority="12" operator="equal">
      <formula>"to be dropped"</formula>
    </cfRule>
  </conditionalFormatting>
  <conditionalFormatting sqref="M12:M16">
    <cfRule type="cellIs" dxfId="191" priority="7" operator="equal">
      <formula>"resolved"</formula>
    </cfRule>
    <cfRule type="cellIs" dxfId="190" priority="8" operator="equal">
      <formula>"Continuing"</formula>
    </cfRule>
    <cfRule type="cellIs" dxfId="189" priority="9" operator="equal">
      <formula>"to be dropped"</formula>
    </cfRule>
  </conditionalFormatting>
  <conditionalFormatting sqref="M7:M11">
    <cfRule type="cellIs" dxfId="188" priority="4" operator="equal">
      <formula>"resolved"</formula>
    </cfRule>
    <cfRule type="cellIs" dxfId="187" priority="5" operator="equal">
      <formula>"Continuing"</formula>
    </cfRule>
    <cfRule type="cellIs" dxfId="186" priority="6" operator="equal">
      <formula>"to be dropped"</formula>
    </cfRule>
  </conditionalFormatting>
  <conditionalFormatting sqref="M17:M50">
    <cfRule type="cellIs" dxfId="185" priority="1" operator="equal">
      <formula>"resolved"</formula>
    </cfRule>
    <cfRule type="cellIs" dxfId="184" priority="2" operator="equal">
      <formula>"Continuing"</formula>
    </cfRule>
    <cfRule type="cellIs" dxfId="183" priority="3" operator="equal">
      <formula>"to be dropped"</formula>
    </cfRule>
  </conditionalFormatting>
  <dataValidations count="1">
    <dataValidation type="list" allowBlank="1" showInputMessage="1" showErrorMessage="1" sqref="M7:M16" xr:uid="{9DC954ED-5711-4F45-AC12-7EC148AEBD88}">
      <formula1>"Resolved, Continuing, To Be Dropped"</formula1>
    </dataValidation>
  </dataValidations>
  <pageMargins left="0.25" right="0.25" top="0.75" bottom="0.75" header="0.3" footer="0.3"/>
  <pageSetup scale="1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F9EEF-749D-4F96-B248-F954BB441592}">
  <sheetPr>
    <tabColor theme="6" tint="-0.249977111117893"/>
    <pageSetUpPr fitToPage="1"/>
  </sheetPr>
  <dimension ref="A1:Y70"/>
  <sheetViews>
    <sheetView zoomScaleNormal="100" workbookViewId="0"/>
  </sheetViews>
  <sheetFormatPr defaultColWidth="8.85546875" defaultRowHeight="48" customHeight="1"/>
  <cols>
    <col min="1" max="1" width="14.7109375" style="5" customWidth="1"/>
    <col min="2" max="2" width="10.7109375" style="5" customWidth="1"/>
    <col min="3" max="3" width="50.7109375" style="5" customWidth="1"/>
    <col min="4" max="4" width="10.7109375" style="5" customWidth="1"/>
    <col min="5" max="5" width="50.7109375" style="5" customWidth="1"/>
    <col min="6" max="6" width="15.42578125" style="5" customWidth="1"/>
    <col min="7" max="7" width="14.5703125" style="5" customWidth="1"/>
    <col min="8" max="10" width="40.7109375" style="5" customWidth="1"/>
    <col min="11" max="11" width="49" style="6" customWidth="1"/>
    <col min="12" max="12" width="48.7109375" style="5" customWidth="1"/>
    <col min="13" max="13" width="40.7109375" style="5" customWidth="1"/>
    <col min="14" max="14" width="16" style="5" customWidth="1"/>
    <col min="15" max="15" width="40.7109375" style="5" customWidth="1"/>
    <col min="16" max="16" width="104.5703125" style="5" customWidth="1"/>
    <col min="17" max="18" width="29.28515625" style="5" customWidth="1"/>
    <col min="19" max="19" width="8.85546875" style="5"/>
    <col min="20" max="29" width="31.5703125" style="5" customWidth="1"/>
    <col min="30" max="16384" width="8.85546875" style="5"/>
  </cols>
  <sheetData>
    <row r="1" spans="1:25" ht="48" customHeight="1">
      <c r="B1" s="382" t="s">
        <v>198</v>
      </c>
      <c r="C1" s="382"/>
      <c r="D1" s="382"/>
      <c r="E1" s="382"/>
      <c r="G1" s="383" t="s">
        <v>189</v>
      </c>
      <c r="H1" s="383"/>
      <c r="I1" s="383"/>
      <c r="J1" s="383"/>
      <c r="K1" s="383"/>
      <c r="L1" s="383"/>
      <c r="O1" s="384" t="s">
        <v>66</v>
      </c>
      <c r="P1" s="384"/>
      <c r="Q1" s="384"/>
      <c r="R1" s="384"/>
      <c r="S1" s="384"/>
      <c r="T1" s="384"/>
      <c r="U1" s="384"/>
      <c r="V1" s="384"/>
      <c r="W1" s="26"/>
      <c r="X1" s="26"/>
      <c r="Y1" s="26"/>
    </row>
    <row r="2" spans="1:25" ht="48" customHeight="1" thickBot="1">
      <c r="A2" s="340" t="s">
        <v>3</v>
      </c>
      <c r="B2" s="340"/>
      <c r="C2" s="49" t="s">
        <v>30</v>
      </c>
      <c r="D2" s="49"/>
      <c r="E2" s="27"/>
      <c r="F2" s="27"/>
      <c r="G2" s="158" t="s">
        <v>3</v>
      </c>
      <c r="H2" s="333" t="str">
        <f>C2</f>
        <v>&lt;Enter Date&gt;</v>
      </c>
      <c r="I2" s="333"/>
      <c r="J2" s="159"/>
      <c r="K2" s="159"/>
      <c r="L2" s="159"/>
      <c r="M2" s="27"/>
      <c r="N2" s="27"/>
      <c r="O2" s="27"/>
      <c r="P2" s="27"/>
      <c r="Q2" s="27"/>
      <c r="R2" s="27"/>
      <c r="S2" s="27"/>
      <c r="T2" s="27"/>
      <c r="U2" s="27"/>
      <c r="V2" s="27"/>
      <c r="W2" s="27"/>
    </row>
    <row r="3" spans="1:25" ht="48" customHeight="1" thickBot="1">
      <c r="A3" s="340" t="s">
        <v>4</v>
      </c>
      <c r="B3" s="340"/>
      <c r="C3" s="50" t="s">
        <v>29</v>
      </c>
      <c r="D3" s="50"/>
      <c r="E3" s="27"/>
      <c r="F3" s="27"/>
      <c r="G3" s="158" t="s">
        <v>4</v>
      </c>
      <c r="H3" s="336" t="str">
        <f>C3</f>
        <v>&lt;Your Program's Name&gt;</v>
      </c>
      <c r="I3" s="336"/>
      <c r="J3" s="159"/>
      <c r="K3" s="159"/>
      <c r="L3" s="159"/>
      <c r="M3" s="27"/>
      <c r="N3" s="27"/>
      <c r="O3" s="27"/>
      <c r="P3" s="27"/>
      <c r="Q3" s="27"/>
      <c r="R3" s="27"/>
      <c r="S3" s="27"/>
      <c r="T3" s="27"/>
      <c r="U3" s="27"/>
      <c r="V3" s="27"/>
      <c r="W3" s="27"/>
    </row>
    <row r="4" spans="1:25" ht="48" customHeight="1" thickBot="1">
      <c r="A4" s="349" t="s">
        <v>176</v>
      </c>
      <c r="B4" s="349"/>
      <c r="C4" s="110" t="s">
        <v>177</v>
      </c>
      <c r="D4" s="27"/>
      <c r="E4" s="27"/>
      <c r="F4" s="27"/>
      <c r="G4" s="158" t="s">
        <v>178</v>
      </c>
      <c r="H4" s="350" t="str">
        <f>C4</f>
        <v>&lt;Your Program's Description&gt;</v>
      </c>
      <c r="I4" s="350"/>
      <c r="J4" s="159"/>
      <c r="K4" s="159"/>
      <c r="L4" s="159"/>
      <c r="M4" s="27"/>
      <c r="N4" s="27"/>
      <c r="O4" s="27"/>
      <c r="P4" s="27"/>
      <c r="Q4" s="27"/>
      <c r="R4" s="27"/>
      <c r="S4" s="27"/>
      <c r="T4" s="27"/>
      <c r="U4" s="27"/>
      <c r="V4" s="27"/>
      <c r="W4" s="27"/>
    </row>
    <row r="5" spans="1:25" ht="48" customHeight="1" thickTop="1" thickBot="1">
      <c r="A5" s="27"/>
      <c r="B5" s="345" t="s">
        <v>28</v>
      </c>
      <c r="C5" s="346"/>
      <c r="D5" s="346"/>
      <c r="E5" s="347"/>
      <c r="F5" s="27"/>
      <c r="G5" s="385" t="s">
        <v>34</v>
      </c>
      <c r="H5" s="386"/>
      <c r="I5" s="386"/>
      <c r="J5" s="386"/>
      <c r="K5" s="387"/>
      <c r="L5" s="367" t="s">
        <v>2</v>
      </c>
      <c r="M5" s="368"/>
      <c r="N5" s="27"/>
      <c r="O5" s="27"/>
      <c r="P5" s="27"/>
      <c r="Q5" s="27"/>
      <c r="R5" s="27"/>
      <c r="S5" s="27"/>
      <c r="T5" s="27"/>
      <c r="U5" s="27"/>
      <c r="V5" s="27"/>
      <c r="W5" s="27"/>
    </row>
    <row r="6" spans="1:25" ht="48" customHeight="1" thickBot="1">
      <c r="A6" s="27"/>
      <c r="B6" s="369" t="s">
        <v>51</v>
      </c>
      <c r="C6" s="370"/>
      <c r="D6" s="370"/>
      <c r="E6" s="371"/>
      <c r="F6" s="27"/>
      <c r="G6" s="165"/>
      <c r="H6" s="63" t="s">
        <v>0</v>
      </c>
      <c r="I6" s="63" t="s">
        <v>33</v>
      </c>
      <c r="J6" s="63" t="s">
        <v>1</v>
      </c>
      <c r="K6" s="65" t="s">
        <v>86</v>
      </c>
      <c r="L6" s="66" t="s">
        <v>85</v>
      </c>
      <c r="M6" s="67" t="s">
        <v>94</v>
      </c>
      <c r="N6" s="27"/>
      <c r="O6" s="27"/>
      <c r="P6" s="27"/>
      <c r="Q6" s="27"/>
      <c r="R6" s="27"/>
      <c r="S6" s="27"/>
      <c r="T6" s="27"/>
      <c r="U6" s="27"/>
      <c r="V6" s="27"/>
      <c r="W6" s="27"/>
    </row>
    <row r="7" spans="1:25" ht="49.5" customHeight="1">
      <c r="A7" s="27"/>
      <c r="B7" s="356" t="s">
        <v>80</v>
      </c>
      <c r="C7" s="357"/>
      <c r="D7" s="358" t="s">
        <v>107</v>
      </c>
      <c r="E7" s="359"/>
      <c r="F7" s="27"/>
      <c r="G7" s="388" t="s">
        <v>83</v>
      </c>
      <c r="H7" s="189" t="str">
        <f>'2021-2022 APE'!H22</f>
        <v>Weakness #1</v>
      </c>
      <c r="I7" s="79">
        <f>'2021-2022 APE'!I22</f>
        <v>0</v>
      </c>
      <c r="J7" s="79">
        <f>'2021-2022 APE'!J22</f>
        <v>0</v>
      </c>
      <c r="K7" s="79">
        <f>'2021-2022 APE'!K22</f>
        <v>0</v>
      </c>
      <c r="L7" s="79"/>
      <c r="M7" s="69"/>
      <c r="N7" s="27"/>
      <c r="O7" s="27"/>
      <c r="P7" s="27"/>
      <c r="Q7" s="27"/>
      <c r="R7" s="27"/>
      <c r="S7" s="27"/>
      <c r="T7" s="27"/>
      <c r="U7" s="27"/>
      <c r="V7" s="27"/>
      <c r="W7" s="27"/>
    </row>
    <row r="8" spans="1:25" ht="49.5" customHeight="1">
      <c r="A8" s="27"/>
      <c r="B8" s="41" t="s">
        <v>5</v>
      </c>
      <c r="C8" s="42" t="s">
        <v>31</v>
      </c>
      <c r="D8" s="41" t="s">
        <v>5</v>
      </c>
      <c r="E8" s="42" t="s">
        <v>32</v>
      </c>
      <c r="F8" s="27"/>
      <c r="G8" s="389"/>
      <c r="H8" s="190" t="str">
        <f>'2021-2022 APE'!H23</f>
        <v>Weakness #2</v>
      </c>
      <c r="I8" s="76">
        <f>'2021-2022 APE'!I23</f>
        <v>0</v>
      </c>
      <c r="J8" s="76">
        <f>'2021-2022 APE'!J23</f>
        <v>0</v>
      </c>
      <c r="K8" s="76">
        <f>'2021-2022 APE'!K23</f>
        <v>0</v>
      </c>
      <c r="L8" s="76"/>
      <c r="M8" s="70"/>
      <c r="N8" s="27"/>
      <c r="O8" s="27"/>
      <c r="P8" s="27"/>
      <c r="Q8" s="27"/>
      <c r="R8" s="27"/>
      <c r="S8" s="27"/>
      <c r="T8" s="27"/>
      <c r="U8" s="27"/>
      <c r="V8" s="27"/>
      <c r="W8" s="27"/>
    </row>
    <row r="9" spans="1:25" ht="49.5" customHeight="1">
      <c r="A9" s="27"/>
      <c r="B9" s="41" t="s">
        <v>6</v>
      </c>
      <c r="C9" s="42" t="s">
        <v>7</v>
      </c>
      <c r="D9" s="41" t="s">
        <v>6</v>
      </c>
      <c r="E9" s="42" t="s">
        <v>24</v>
      </c>
      <c r="F9" s="27"/>
      <c r="G9" s="389"/>
      <c r="H9" s="190" t="str">
        <f>'2021-2022 APE'!H24</f>
        <v>Weakness #3</v>
      </c>
      <c r="I9" s="76">
        <f>'2021-2022 APE'!I24</f>
        <v>0</v>
      </c>
      <c r="J9" s="76">
        <f>'2021-2022 APE'!J24</f>
        <v>0</v>
      </c>
      <c r="K9" s="76">
        <f>'2021-2022 APE'!K24</f>
        <v>0</v>
      </c>
      <c r="L9" s="76"/>
      <c r="M9" s="70"/>
      <c r="N9" s="27"/>
      <c r="O9" s="27"/>
      <c r="P9" s="27"/>
      <c r="Q9" s="27"/>
      <c r="R9" s="27"/>
      <c r="S9" s="27"/>
      <c r="T9" s="27"/>
      <c r="U9" s="27"/>
      <c r="V9" s="27"/>
      <c r="W9" s="27"/>
    </row>
    <row r="10" spans="1:25" ht="49.5" customHeight="1">
      <c r="A10" s="27"/>
      <c r="B10" s="41" t="s">
        <v>8</v>
      </c>
      <c r="C10" s="42" t="s">
        <v>9</v>
      </c>
      <c r="D10" s="41" t="s">
        <v>8</v>
      </c>
      <c r="E10" s="42" t="s">
        <v>25</v>
      </c>
      <c r="F10" s="27"/>
      <c r="G10" s="389"/>
      <c r="H10" s="190" t="str">
        <f>'2021-2022 APE'!H25</f>
        <v>Weakness #4</v>
      </c>
      <c r="I10" s="76">
        <f>'2021-2022 APE'!I25</f>
        <v>0</v>
      </c>
      <c r="J10" s="76">
        <f>'2021-2022 APE'!J25</f>
        <v>0</v>
      </c>
      <c r="K10" s="76">
        <f>'2021-2022 APE'!K25</f>
        <v>0</v>
      </c>
      <c r="L10" s="76"/>
      <c r="M10" s="70"/>
      <c r="N10" s="27"/>
      <c r="O10" s="27"/>
      <c r="P10" s="27"/>
      <c r="Q10" s="27"/>
      <c r="R10" s="27"/>
      <c r="S10" s="27"/>
      <c r="T10" s="27"/>
      <c r="U10" s="27"/>
      <c r="V10" s="27"/>
      <c r="W10" s="27"/>
    </row>
    <row r="11" spans="1:25" ht="49.5" customHeight="1" thickBot="1">
      <c r="A11" s="27"/>
      <c r="B11" s="41" t="s">
        <v>10</v>
      </c>
      <c r="C11" s="42" t="s">
        <v>11</v>
      </c>
      <c r="D11" s="41" t="s">
        <v>10</v>
      </c>
      <c r="E11" s="42" t="s">
        <v>26</v>
      </c>
      <c r="F11" s="27"/>
      <c r="G11" s="390"/>
      <c r="H11" s="191" t="str">
        <f>'2021-2022 APE'!H26</f>
        <v>Weakness #5</v>
      </c>
      <c r="I11" s="78">
        <f>'2021-2022 APE'!I26</f>
        <v>0</v>
      </c>
      <c r="J11" s="78">
        <f>'2021-2022 APE'!J26</f>
        <v>0</v>
      </c>
      <c r="K11" s="78">
        <f>'2021-2022 APE'!K26</f>
        <v>0</v>
      </c>
      <c r="L11" s="78"/>
      <c r="M11" s="71"/>
      <c r="N11" s="27"/>
      <c r="O11" s="27"/>
      <c r="P11" s="27"/>
      <c r="Q11" s="27"/>
      <c r="R11" s="27"/>
      <c r="S11" s="27"/>
      <c r="T11" s="27"/>
      <c r="U11" s="27"/>
      <c r="V11" s="27"/>
      <c r="W11" s="27"/>
    </row>
    <row r="12" spans="1:25" ht="48" customHeight="1" thickBot="1">
      <c r="A12" s="27"/>
      <c r="B12" s="43" t="s">
        <v>12</v>
      </c>
      <c r="C12" s="44" t="s">
        <v>13</v>
      </c>
      <c r="D12" s="43" t="s">
        <v>12</v>
      </c>
      <c r="E12" s="44" t="s">
        <v>27</v>
      </c>
      <c r="F12" s="27"/>
      <c r="G12" s="316" t="s">
        <v>199</v>
      </c>
      <c r="H12" s="73" t="str">
        <f>'2021-2022 APE'!H17</f>
        <v/>
      </c>
      <c r="I12" s="74">
        <f>'2021-2022 APE'!I17</f>
        <v>0</v>
      </c>
      <c r="J12" s="74">
        <f>'2021-2022 APE'!J17</f>
        <v>0</v>
      </c>
      <c r="K12" s="74">
        <f>'2021-2022 APE'!K17</f>
        <v>0</v>
      </c>
      <c r="L12" s="74"/>
      <c r="M12" s="188"/>
      <c r="N12" s="27"/>
      <c r="O12" s="27"/>
      <c r="P12" s="27"/>
      <c r="Q12" s="27"/>
      <c r="R12" s="27"/>
      <c r="S12" s="27"/>
      <c r="T12" s="27"/>
      <c r="U12" s="27"/>
      <c r="V12" s="27"/>
      <c r="W12" s="27"/>
    </row>
    <row r="13" spans="1:25" ht="48" customHeight="1">
      <c r="A13" s="27"/>
      <c r="B13" s="360" t="s">
        <v>81</v>
      </c>
      <c r="C13" s="361"/>
      <c r="D13" s="362" t="s">
        <v>82</v>
      </c>
      <c r="E13" s="363"/>
      <c r="F13" s="27"/>
      <c r="G13" s="317"/>
      <c r="H13" s="75" t="str">
        <f>'2021-2022 APE'!H18</f>
        <v/>
      </c>
      <c r="I13" s="76">
        <f>'2021-2022 APE'!I18</f>
        <v>0</v>
      </c>
      <c r="J13" s="76">
        <f>'2021-2022 APE'!J18</f>
        <v>0</v>
      </c>
      <c r="K13" s="76">
        <f>'2021-2022 APE'!K18</f>
        <v>0</v>
      </c>
      <c r="L13" s="76"/>
      <c r="M13" s="70"/>
      <c r="N13" s="27"/>
      <c r="O13" s="27"/>
      <c r="P13" s="27"/>
      <c r="Q13" s="27"/>
      <c r="R13" s="27"/>
      <c r="S13" s="27"/>
      <c r="T13" s="27"/>
      <c r="U13" s="27"/>
      <c r="V13" s="27"/>
      <c r="W13" s="27"/>
    </row>
    <row r="14" spans="1:25" ht="48" customHeight="1">
      <c r="A14" s="27"/>
      <c r="B14" s="41" t="s">
        <v>5</v>
      </c>
      <c r="C14" s="42" t="s">
        <v>14</v>
      </c>
      <c r="D14" s="41" t="s">
        <v>5</v>
      </c>
      <c r="E14" s="42" t="s">
        <v>19</v>
      </c>
      <c r="F14" s="27"/>
      <c r="G14" s="317"/>
      <c r="H14" s="75" t="str">
        <f>'2021-2022 APE'!H19</f>
        <v/>
      </c>
      <c r="I14" s="76">
        <f>'2021-2022 APE'!I19</f>
        <v>0</v>
      </c>
      <c r="J14" s="76">
        <f>'2021-2022 APE'!J19</f>
        <v>0</v>
      </c>
      <c r="K14" s="76">
        <f>'2021-2022 APE'!K19</f>
        <v>0</v>
      </c>
      <c r="L14" s="76"/>
      <c r="M14" s="70"/>
      <c r="N14" s="27"/>
      <c r="O14" s="27"/>
      <c r="P14" s="27"/>
      <c r="Q14" s="27"/>
      <c r="R14" s="27"/>
      <c r="S14" s="27"/>
      <c r="T14" s="27"/>
      <c r="U14" s="27"/>
      <c r="V14" s="27"/>
      <c r="W14" s="27"/>
    </row>
    <row r="15" spans="1:25" ht="48" customHeight="1">
      <c r="A15" s="27"/>
      <c r="B15" s="41" t="s">
        <v>6</v>
      </c>
      <c r="C15" s="42" t="s">
        <v>15</v>
      </c>
      <c r="D15" s="41" t="s">
        <v>6</v>
      </c>
      <c r="E15" s="42" t="s">
        <v>20</v>
      </c>
      <c r="F15" s="27"/>
      <c r="G15" s="317"/>
      <c r="H15" s="75" t="str">
        <f>'2021-2022 APE'!H20</f>
        <v/>
      </c>
      <c r="I15" s="76">
        <f>'2021-2022 APE'!I20</f>
        <v>0</v>
      </c>
      <c r="J15" s="76">
        <f>'2021-2022 APE'!J20</f>
        <v>0</v>
      </c>
      <c r="K15" s="76">
        <f>'2021-2022 APE'!K20</f>
        <v>0</v>
      </c>
      <c r="L15" s="76"/>
      <c r="M15" s="70"/>
      <c r="N15" s="27"/>
      <c r="O15" s="27"/>
      <c r="P15" s="27"/>
      <c r="Q15" s="27"/>
      <c r="R15" s="27"/>
      <c r="S15" s="27"/>
      <c r="T15" s="27"/>
      <c r="U15" s="27"/>
      <c r="V15" s="27"/>
      <c r="W15" s="27"/>
    </row>
    <row r="16" spans="1:25" ht="48" customHeight="1" thickBot="1">
      <c r="A16" s="27"/>
      <c r="B16" s="41" t="s">
        <v>8</v>
      </c>
      <c r="C16" s="42" t="s">
        <v>16</v>
      </c>
      <c r="D16" s="41" t="s">
        <v>8</v>
      </c>
      <c r="E16" s="42" t="s">
        <v>21</v>
      </c>
      <c r="F16" s="27"/>
      <c r="G16" s="318"/>
      <c r="H16" s="77" t="str">
        <f>'2021-2022 APE'!H21</f>
        <v/>
      </c>
      <c r="I16" s="78">
        <f>'2021-2022 APE'!I21</f>
        <v>0</v>
      </c>
      <c r="J16" s="78">
        <f>'2021-2022 APE'!J21</f>
        <v>0</v>
      </c>
      <c r="K16" s="78">
        <f>'2021-2022 APE'!K21</f>
        <v>0</v>
      </c>
      <c r="L16" s="78"/>
      <c r="M16" s="71"/>
      <c r="N16" s="27"/>
      <c r="O16" s="27"/>
      <c r="P16" s="27"/>
      <c r="Q16" s="27"/>
      <c r="R16" s="27"/>
      <c r="S16" s="27"/>
      <c r="T16" s="27"/>
      <c r="U16" s="27"/>
      <c r="V16" s="27"/>
      <c r="W16" s="27"/>
    </row>
    <row r="17" spans="1:23" ht="48" customHeight="1" thickBot="1">
      <c r="A17" s="27"/>
      <c r="B17" s="41" t="s">
        <v>10</v>
      </c>
      <c r="C17" s="42" t="s">
        <v>17</v>
      </c>
      <c r="D17" s="41" t="s">
        <v>10</v>
      </c>
      <c r="E17" s="42" t="s">
        <v>22</v>
      </c>
      <c r="F17" s="27"/>
      <c r="G17" s="299" t="s">
        <v>201</v>
      </c>
      <c r="H17" s="81" t="str">
        <f>CONCATENATE(IF(M12 = "Continuing", H12, ), IF(M11="Continuing",H11,))</f>
        <v/>
      </c>
      <c r="I17" s="56"/>
      <c r="J17" s="56"/>
      <c r="K17" s="56"/>
      <c r="L17" s="167" t="s">
        <v>179</v>
      </c>
      <c r="M17" s="168" t="s">
        <v>179</v>
      </c>
      <c r="N17" s="27"/>
      <c r="O17" s="354" t="s">
        <v>108</v>
      </c>
      <c r="P17" s="355"/>
      <c r="Q17" s="27"/>
      <c r="R17" s="27"/>
      <c r="S17" s="27"/>
      <c r="T17" s="27"/>
      <c r="U17" s="27"/>
      <c r="V17" s="27"/>
      <c r="W17" s="27"/>
    </row>
    <row r="18" spans="1:23" ht="48" customHeight="1" thickBot="1">
      <c r="A18" s="27"/>
      <c r="B18" s="43" t="s">
        <v>12</v>
      </c>
      <c r="C18" s="44" t="s">
        <v>18</v>
      </c>
      <c r="D18" s="43" t="s">
        <v>12</v>
      </c>
      <c r="E18" s="44" t="s">
        <v>23</v>
      </c>
      <c r="F18" s="27"/>
      <c r="G18" s="300"/>
      <c r="H18" s="83" t="str">
        <f>CONCATENATE(IF(M13 = "Continuing", H13, ), IF(M10="Continuing",H10,))</f>
        <v/>
      </c>
      <c r="I18" s="51"/>
      <c r="J18" s="51"/>
      <c r="K18" s="51"/>
      <c r="L18" s="169" t="s">
        <v>179</v>
      </c>
      <c r="M18" s="170" t="s">
        <v>179</v>
      </c>
      <c r="N18" s="27"/>
      <c r="O18" s="58" t="s">
        <v>100</v>
      </c>
      <c r="P18" s="59" t="s">
        <v>101</v>
      </c>
      <c r="Q18" s="27"/>
      <c r="R18" s="27"/>
      <c r="S18" s="27"/>
      <c r="T18" s="27"/>
      <c r="U18" s="27"/>
      <c r="V18" s="27"/>
      <c r="W18" s="27"/>
    </row>
    <row r="19" spans="1:23" ht="48" customHeight="1">
      <c r="A19" s="27"/>
      <c r="B19" s="27"/>
      <c r="C19" s="27"/>
      <c r="D19" s="27"/>
      <c r="E19" s="27"/>
      <c r="F19" s="27"/>
      <c r="G19" s="300"/>
      <c r="H19" s="83" t="str">
        <f>CONCATENATE(IF(M14 = "Continuing", H14, ), IF(M9="Continuing",H9,))</f>
        <v/>
      </c>
      <c r="I19" s="51"/>
      <c r="J19" s="51"/>
      <c r="K19" s="51"/>
      <c r="L19" s="169" t="s">
        <v>179</v>
      </c>
      <c r="M19" s="170" t="s">
        <v>179</v>
      </c>
      <c r="N19" s="27"/>
      <c r="O19" s="81" t="str">
        <f>CONCATENATE(IF(COUNTIF(M7, "To be dropped"),H7, ), IF(COUNTIF(M16, "To be dropped"), H16,))</f>
        <v/>
      </c>
      <c r="P19" s="34"/>
      <c r="Q19" s="27"/>
      <c r="R19" s="27"/>
      <c r="S19" s="27"/>
      <c r="T19" s="27"/>
      <c r="U19" s="27"/>
      <c r="V19" s="27"/>
      <c r="W19" s="27"/>
    </row>
    <row r="20" spans="1:23" ht="48" customHeight="1">
      <c r="A20" s="27"/>
      <c r="B20" s="27"/>
      <c r="C20" s="27"/>
      <c r="D20" s="27"/>
      <c r="E20" s="27"/>
      <c r="F20" s="27"/>
      <c r="G20" s="300"/>
      <c r="H20" s="83" t="str">
        <f>CONCATENATE(IF(M15 = "Continuing", H15, ), IF(M8="Continuing",H8,))</f>
        <v/>
      </c>
      <c r="I20" s="51"/>
      <c r="J20" s="51"/>
      <c r="K20" s="51"/>
      <c r="L20" s="169" t="s">
        <v>179</v>
      </c>
      <c r="M20" s="170" t="s">
        <v>179</v>
      </c>
      <c r="N20" s="27"/>
      <c r="O20" s="83" t="str">
        <f>CONCATENATE(IF(COUNTIF(M8, "To be dropped"),H8, ), IF(COUNTIF(M15, "To be dropped"), H15,))</f>
        <v/>
      </c>
      <c r="P20" s="32"/>
      <c r="Q20" s="27"/>
      <c r="R20" s="27"/>
      <c r="S20" s="27"/>
      <c r="T20" s="27"/>
      <c r="U20" s="27"/>
      <c r="V20" s="27"/>
      <c r="W20" s="27"/>
    </row>
    <row r="21" spans="1:23" ht="48" customHeight="1" thickBot="1">
      <c r="A21" s="27"/>
      <c r="B21" s="27"/>
      <c r="C21" s="27"/>
      <c r="D21" s="27"/>
      <c r="E21" s="27"/>
      <c r="F21" s="27"/>
      <c r="G21" s="301"/>
      <c r="H21" s="85" t="str">
        <f>CONCATENATE(IF(M16 = "Continuing", H16, ), IF(M7="Continuing",H7,))</f>
        <v/>
      </c>
      <c r="I21" s="52"/>
      <c r="J21" s="52"/>
      <c r="K21" s="52"/>
      <c r="L21" s="172" t="s">
        <v>179</v>
      </c>
      <c r="M21" s="173" t="s">
        <v>179</v>
      </c>
      <c r="N21" s="27"/>
      <c r="O21" s="83" t="str">
        <f>CONCATENATE(IF(COUNTIF(M9, "To be dropped"),H9, ), IF(COUNTIF(M14, "To be dropped"), H14,))</f>
        <v/>
      </c>
      <c r="P21" s="32"/>
      <c r="Q21" s="27"/>
      <c r="R21" s="27"/>
      <c r="S21" s="27"/>
      <c r="T21" s="27"/>
      <c r="U21" s="27"/>
      <c r="V21" s="27"/>
      <c r="W21" s="27"/>
    </row>
    <row r="22" spans="1:23" ht="48" customHeight="1">
      <c r="A22" s="27"/>
      <c r="B22" s="27"/>
      <c r="C22" s="27"/>
      <c r="D22" s="27"/>
      <c r="E22" s="27"/>
      <c r="F22" s="27"/>
      <c r="G22" s="351" t="s">
        <v>35</v>
      </c>
      <c r="H22" s="179" t="str">
        <f>E8</f>
        <v>Weakness #1</v>
      </c>
      <c r="I22" s="174"/>
      <c r="J22" s="174"/>
      <c r="K22" s="174"/>
      <c r="L22" s="171" t="s">
        <v>179</v>
      </c>
      <c r="M22" s="168" t="s">
        <v>180</v>
      </c>
      <c r="N22" s="27"/>
      <c r="O22" s="83" t="str">
        <f>CONCATENATE(IF(COUNTIF(M10, "To be dropped"),H10, ), IF(COUNTIF(M13, "To be dropped"), H13,))</f>
        <v/>
      </c>
      <c r="P22" s="32"/>
      <c r="Q22" s="27"/>
      <c r="R22" s="27"/>
      <c r="S22" s="27"/>
      <c r="T22" s="27"/>
      <c r="U22" s="27"/>
      <c r="V22" s="27"/>
      <c r="W22" s="27"/>
    </row>
    <row r="23" spans="1:23" ht="48" customHeight="1" thickBot="1">
      <c r="A23" s="27"/>
      <c r="B23" s="27"/>
      <c r="C23" s="27"/>
      <c r="D23" s="27"/>
      <c r="E23" s="27"/>
      <c r="F23" s="27"/>
      <c r="G23" s="352"/>
      <c r="H23" s="47" t="str">
        <f>E9</f>
        <v>Weakness #2</v>
      </c>
      <c r="I23" s="48"/>
      <c r="J23" s="48"/>
      <c r="K23" s="48"/>
      <c r="L23" s="169" t="s">
        <v>179</v>
      </c>
      <c r="M23" s="170" t="s">
        <v>180</v>
      </c>
      <c r="N23" s="27"/>
      <c r="O23" s="85" t="str">
        <f>CONCATENATE(IF(COUNTIF(M11, "To be dropped"),H11, ), IF(COUNTIF(M12, "To be dropped"), H12,))</f>
        <v/>
      </c>
      <c r="P23" s="33"/>
      <c r="Q23" s="27"/>
      <c r="R23" s="27"/>
      <c r="S23" s="27"/>
      <c r="T23" s="27"/>
      <c r="U23" s="27"/>
      <c r="V23" s="27"/>
      <c r="W23" s="27"/>
    </row>
    <row r="24" spans="1:23" ht="48" customHeight="1">
      <c r="A24" s="27"/>
      <c r="B24" s="27"/>
      <c r="C24" s="27"/>
      <c r="D24" s="27"/>
      <c r="E24" s="27"/>
      <c r="F24" s="27"/>
      <c r="G24" s="352"/>
      <c r="H24" s="47" t="str">
        <f>E10</f>
        <v>Weakness #3</v>
      </c>
      <c r="I24" s="48"/>
      <c r="J24" s="48"/>
      <c r="K24" s="48"/>
      <c r="L24" s="169" t="s">
        <v>179</v>
      </c>
      <c r="M24" s="170" t="s">
        <v>180</v>
      </c>
      <c r="N24" s="27"/>
      <c r="O24" s="27"/>
      <c r="P24" s="27"/>
      <c r="Q24" s="27"/>
      <c r="R24" s="27"/>
      <c r="S24" s="27"/>
      <c r="T24" s="27"/>
      <c r="U24" s="27"/>
      <c r="V24" s="27"/>
      <c r="W24" s="27"/>
    </row>
    <row r="25" spans="1:23" ht="48" customHeight="1">
      <c r="A25" s="27"/>
      <c r="B25" s="27"/>
      <c r="C25" s="27"/>
      <c r="D25" s="27"/>
      <c r="E25" s="27"/>
      <c r="F25" s="27"/>
      <c r="G25" s="352"/>
      <c r="H25" s="47" t="str">
        <f>E11</f>
        <v>Weakness #4</v>
      </c>
      <c r="I25" s="48"/>
      <c r="J25" s="48"/>
      <c r="K25" s="48"/>
      <c r="L25" s="169" t="s">
        <v>179</v>
      </c>
      <c r="M25" s="170" t="s">
        <v>180</v>
      </c>
      <c r="N25" s="27"/>
      <c r="O25" s="27"/>
      <c r="P25" s="27"/>
      <c r="Q25" s="27"/>
      <c r="R25" s="27"/>
      <c r="S25" s="27"/>
      <c r="T25" s="27"/>
      <c r="U25" s="27"/>
      <c r="V25" s="27"/>
      <c r="W25" s="27"/>
    </row>
    <row r="26" spans="1:23" ht="48" customHeight="1" thickBot="1">
      <c r="A26" s="27"/>
      <c r="B26" s="27"/>
      <c r="C26" s="27"/>
      <c r="D26" s="27"/>
      <c r="E26" s="27"/>
      <c r="F26" s="27"/>
      <c r="G26" s="353"/>
      <c r="H26" s="141" t="str">
        <f>E12</f>
        <v>Weakness #5</v>
      </c>
      <c r="I26" s="142"/>
      <c r="J26" s="142"/>
      <c r="K26" s="142"/>
      <c r="L26" s="172" t="s">
        <v>179</v>
      </c>
      <c r="M26" s="173" t="s">
        <v>180</v>
      </c>
      <c r="N26" s="27"/>
      <c r="O26" s="27"/>
      <c r="P26" s="27"/>
      <c r="Q26" s="27"/>
      <c r="R26" s="27"/>
      <c r="S26" s="27"/>
      <c r="T26" s="27"/>
      <c r="U26" s="27"/>
      <c r="V26" s="27"/>
      <c r="W26" s="27"/>
    </row>
    <row r="27" spans="1:23" ht="48" customHeight="1">
      <c r="A27" s="27"/>
      <c r="B27" s="27"/>
      <c r="C27" s="27"/>
      <c r="D27" s="27"/>
      <c r="E27" s="27"/>
      <c r="F27" s="27"/>
      <c r="G27" s="35"/>
      <c r="H27" s="35"/>
      <c r="I27" s="35"/>
      <c r="J27" s="35"/>
      <c r="K27" s="1"/>
      <c r="L27" s="35"/>
      <c r="M27" s="214"/>
      <c r="N27" s="27"/>
      <c r="O27" s="27"/>
      <c r="P27" s="27"/>
      <c r="Q27" s="27"/>
      <c r="R27" s="27"/>
      <c r="S27" s="27"/>
      <c r="T27" s="27"/>
      <c r="U27" s="27"/>
      <c r="V27" s="27"/>
      <c r="W27" s="27"/>
    </row>
    <row r="28" spans="1:23" ht="48" customHeight="1">
      <c r="A28" s="27"/>
      <c r="B28" s="27"/>
      <c r="C28" s="27"/>
      <c r="D28" s="27"/>
      <c r="E28" s="27"/>
      <c r="F28" s="27"/>
      <c r="G28" s="35"/>
      <c r="H28" s="35"/>
      <c r="I28" s="35"/>
      <c r="J28" s="35"/>
      <c r="K28" s="1"/>
      <c r="L28" s="35"/>
      <c r="M28" s="214"/>
      <c r="N28" s="27"/>
      <c r="O28" s="27"/>
      <c r="P28" s="27"/>
      <c r="Q28" s="27"/>
      <c r="R28" s="27"/>
      <c r="S28" s="27"/>
      <c r="T28" s="27"/>
      <c r="U28" s="27"/>
      <c r="V28" s="27"/>
      <c r="W28" s="27"/>
    </row>
    <row r="29" spans="1:23" ht="48" customHeight="1">
      <c r="A29" s="27"/>
      <c r="B29" s="27"/>
      <c r="C29" s="27"/>
      <c r="D29" s="27"/>
      <c r="E29" s="27"/>
      <c r="F29" s="27"/>
      <c r="G29" s="35"/>
      <c r="H29" s="35"/>
      <c r="I29" s="35"/>
      <c r="J29" s="35"/>
      <c r="K29" s="1"/>
      <c r="L29" s="35"/>
      <c r="M29" s="214"/>
      <c r="N29" s="27"/>
      <c r="O29" s="27"/>
      <c r="P29" s="27"/>
      <c r="Q29" s="27"/>
      <c r="R29" s="27"/>
      <c r="S29" s="27"/>
      <c r="T29" s="27"/>
      <c r="U29" s="27"/>
      <c r="V29" s="27"/>
      <c r="W29" s="27"/>
    </row>
    <row r="30" spans="1:23" ht="48" customHeight="1">
      <c r="A30" s="27"/>
      <c r="B30" s="27"/>
      <c r="C30" s="27"/>
      <c r="D30" s="27"/>
      <c r="E30" s="27"/>
      <c r="F30" s="27"/>
      <c r="G30" s="35"/>
      <c r="H30" s="35"/>
      <c r="I30" s="35"/>
      <c r="J30" s="35"/>
      <c r="K30" s="1"/>
      <c r="L30" s="35"/>
      <c r="M30" s="214"/>
      <c r="N30" s="27"/>
      <c r="O30" s="27"/>
      <c r="P30" s="27"/>
      <c r="Q30" s="27"/>
      <c r="R30" s="27"/>
      <c r="S30" s="27"/>
      <c r="T30" s="27"/>
      <c r="U30" s="27"/>
      <c r="V30" s="27"/>
      <c r="W30" s="27"/>
    </row>
    <row r="31" spans="1:23" ht="48" customHeight="1">
      <c r="A31" s="27"/>
      <c r="B31" s="27"/>
      <c r="C31" s="27"/>
      <c r="D31" s="27"/>
      <c r="E31" s="27"/>
      <c r="F31" s="27"/>
      <c r="G31" s="35"/>
      <c r="H31" s="35"/>
      <c r="I31" s="35"/>
      <c r="J31" s="35"/>
      <c r="K31" s="1"/>
      <c r="L31" s="35"/>
      <c r="M31" s="214"/>
      <c r="N31" s="27"/>
      <c r="O31" s="27"/>
      <c r="P31" s="27"/>
      <c r="Q31" s="27"/>
      <c r="R31" s="27"/>
      <c r="S31" s="27"/>
      <c r="T31" s="27"/>
      <c r="U31" s="27"/>
      <c r="V31" s="27"/>
      <c r="W31" s="27"/>
    </row>
    <row r="32" spans="1:23" ht="48" customHeight="1">
      <c r="A32" s="27"/>
      <c r="B32" s="27"/>
      <c r="C32" s="27"/>
      <c r="D32" s="27"/>
      <c r="E32" s="27"/>
      <c r="F32" s="27"/>
      <c r="G32" s="35"/>
      <c r="H32" s="35"/>
      <c r="I32" s="35"/>
      <c r="J32" s="35"/>
      <c r="K32" s="1"/>
      <c r="L32" s="35"/>
      <c r="M32" s="214"/>
      <c r="N32" s="27"/>
      <c r="O32" s="27"/>
      <c r="P32" s="27"/>
      <c r="Q32" s="27"/>
      <c r="R32" s="27"/>
      <c r="S32" s="27"/>
      <c r="T32" s="27"/>
      <c r="U32" s="27"/>
      <c r="V32" s="27"/>
      <c r="W32" s="27"/>
    </row>
    <row r="33" spans="1:23" ht="48" customHeight="1">
      <c r="A33" s="27"/>
      <c r="B33" s="27"/>
      <c r="C33" s="27"/>
      <c r="D33" s="27"/>
      <c r="E33" s="27"/>
      <c r="F33" s="27"/>
      <c r="G33" s="35"/>
      <c r="H33" s="35"/>
      <c r="I33" s="35"/>
      <c r="J33" s="35"/>
      <c r="K33" s="1"/>
      <c r="L33" s="35"/>
      <c r="M33" s="214"/>
      <c r="N33" s="27"/>
      <c r="O33" s="27"/>
      <c r="P33" s="27"/>
      <c r="Q33" s="27"/>
      <c r="R33" s="27"/>
      <c r="S33" s="27"/>
      <c r="T33" s="27"/>
      <c r="U33" s="27"/>
      <c r="V33" s="27"/>
      <c r="W33" s="27"/>
    </row>
    <row r="34" spans="1:23" ht="48" customHeight="1">
      <c r="A34" s="27"/>
      <c r="B34" s="27"/>
      <c r="C34" s="27"/>
      <c r="D34" s="27"/>
      <c r="E34" s="27"/>
      <c r="F34" s="27"/>
      <c r="G34" s="35"/>
      <c r="H34" s="35"/>
      <c r="I34" s="35"/>
      <c r="J34" s="35"/>
      <c r="K34" s="1"/>
      <c r="L34" s="35"/>
      <c r="M34" s="214"/>
      <c r="N34" s="27"/>
      <c r="O34" s="27"/>
      <c r="P34" s="27"/>
      <c r="Q34" s="27"/>
      <c r="R34" s="27"/>
      <c r="S34" s="27"/>
      <c r="T34" s="27"/>
      <c r="U34" s="27"/>
      <c r="V34" s="27"/>
      <c r="W34" s="27"/>
    </row>
    <row r="35" spans="1:23" ht="48" customHeight="1">
      <c r="A35" s="27"/>
      <c r="B35" s="27"/>
      <c r="C35" s="27"/>
      <c r="D35" s="27"/>
      <c r="E35" s="27"/>
      <c r="F35" s="27"/>
      <c r="G35" s="35"/>
      <c r="H35" s="35"/>
      <c r="I35" s="35"/>
      <c r="J35" s="35"/>
      <c r="K35" s="1"/>
      <c r="L35" s="35"/>
      <c r="M35" s="214"/>
      <c r="N35" s="27"/>
      <c r="O35" s="27"/>
      <c r="P35" s="27"/>
      <c r="Q35" s="27"/>
      <c r="R35" s="27"/>
      <c r="S35" s="27"/>
      <c r="T35" s="27"/>
      <c r="U35" s="27"/>
      <c r="V35" s="27"/>
      <c r="W35" s="27"/>
    </row>
    <row r="36" spans="1:23" ht="48" customHeight="1">
      <c r="A36" s="27"/>
      <c r="B36" s="27"/>
      <c r="C36" s="27"/>
      <c r="D36" s="27"/>
      <c r="E36" s="27"/>
      <c r="F36" s="27"/>
      <c r="G36" s="35"/>
      <c r="H36" s="35"/>
      <c r="I36" s="35"/>
      <c r="J36" s="35"/>
      <c r="K36" s="1"/>
      <c r="L36" s="35"/>
      <c r="M36" s="214"/>
      <c r="N36" s="27"/>
      <c r="O36" s="27"/>
      <c r="P36" s="27"/>
      <c r="Q36" s="27"/>
      <c r="R36" s="27"/>
      <c r="S36" s="27"/>
      <c r="T36" s="27"/>
      <c r="U36" s="27"/>
      <c r="V36" s="27"/>
      <c r="W36" s="27"/>
    </row>
    <row r="37" spans="1:23" ht="48" customHeight="1">
      <c r="A37" s="27"/>
      <c r="B37" s="27"/>
      <c r="C37" s="27"/>
      <c r="D37" s="27"/>
      <c r="E37" s="27"/>
      <c r="F37" s="27"/>
      <c r="G37" s="35"/>
      <c r="H37" s="35"/>
      <c r="I37" s="35"/>
      <c r="J37" s="35"/>
      <c r="K37" s="1"/>
      <c r="L37" s="35"/>
      <c r="M37" s="214"/>
      <c r="N37" s="27"/>
      <c r="O37" s="27"/>
      <c r="P37" s="27"/>
      <c r="Q37" s="27"/>
      <c r="R37" s="27"/>
      <c r="S37" s="27"/>
      <c r="T37" s="27"/>
      <c r="U37" s="27"/>
      <c r="V37" s="27"/>
      <c r="W37" s="27"/>
    </row>
    <row r="38" spans="1:23" ht="48" customHeight="1">
      <c r="A38" s="27"/>
      <c r="B38" s="27"/>
      <c r="C38" s="27"/>
      <c r="D38" s="27"/>
      <c r="E38" s="27"/>
      <c r="F38" s="27"/>
      <c r="G38" s="35"/>
      <c r="H38" s="35"/>
      <c r="I38" s="35"/>
      <c r="J38" s="35"/>
      <c r="K38" s="1"/>
      <c r="L38" s="35"/>
      <c r="M38" s="214"/>
      <c r="N38" s="27"/>
      <c r="O38" s="27"/>
      <c r="P38" s="27"/>
      <c r="Q38" s="27"/>
      <c r="R38" s="27"/>
      <c r="S38" s="27"/>
      <c r="T38" s="27"/>
      <c r="U38" s="27"/>
      <c r="V38" s="27"/>
      <c r="W38" s="27"/>
    </row>
    <row r="39" spans="1:23" ht="48" customHeight="1">
      <c r="A39" s="27"/>
      <c r="B39" s="27"/>
      <c r="C39" s="27"/>
      <c r="D39" s="27"/>
      <c r="E39" s="27"/>
      <c r="F39" s="27"/>
      <c r="G39" s="35"/>
      <c r="H39" s="35"/>
      <c r="I39" s="35"/>
      <c r="J39" s="35"/>
      <c r="K39" s="1"/>
      <c r="L39" s="35"/>
      <c r="M39" s="214"/>
      <c r="N39" s="27"/>
      <c r="O39" s="27"/>
      <c r="P39" s="27"/>
      <c r="Q39" s="27"/>
      <c r="R39" s="27"/>
      <c r="S39" s="27"/>
      <c r="T39" s="27"/>
      <c r="U39" s="27"/>
      <c r="V39" s="27"/>
      <c r="W39" s="27"/>
    </row>
    <row r="40" spans="1:23" ht="48" customHeight="1">
      <c r="A40" s="27"/>
      <c r="B40" s="27"/>
      <c r="C40" s="27"/>
      <c r="D40" s="27"/>
      <c r="E40" s="27"/>
      <c r="F40" s="27"/>
      <c r="G40" s="35"/>
      <c r="H40" s="35"/>
      <c r="I40" s="35"/>
      <c r="J40" s="35"/>
      <c r="K40" s="1"/>
      <c r="L40" s="35"/>
      <c r="M40" s="214"/>
      <c r="N40" s="27"/>
      <c r="O40" s="27"/>
      <c r="P40" s="27"/>
      <c r="Q40" s="27"/>
      <c r="R40" s="27"/>
      <c r="S40" s="27"/>
      <c r="T40" s="27"/>
      <c r="U40" s="27"/>
      <c r="V40" s="27"/>
      <c r="W40" s="27"/>
    </row>
    <row r="41" spans="1:23" ht="48" customHeight="1">
      <c r="A41" s="27"/>
      <c r="B41" s="27"/>
      <c r="C41" s="27"/>
      <c r="D41" s="27"/>
      <c r="E41" s="27"/>
      <c r="F41" s="27"/>
      <c r="G41" s="35"/>
      <c r="H41" s="35"/>
      <c r="I41" s="35"/>
      <c r="J41" s="35"/>
      <c r="K41" s="1"/>
      <c r="L41" s="35"/>
      <c r="M41" s="214"/>
      <c r="N41" s="27"/>
      <c r="O41" s="27"/>
      <c r="P41" s="27"/>
      <c r="Q41" s="27"/>
      <c r="R41" s="27"/>
      <c r="S41" s="27"/>
      <c r="T41" s="27"/>
      <c r="U41" s="27"/>
      <c r="V41" s="27"/>
      <c r="W41" s="27"/>
    </row>
    <row r="42" spans="1:23" ht="48" customHeight="1">
      <c r="A42" s="27"/>
      <c r="B42" s="27"/>
      <c r="C42" s="27"/>
      <c r="D42" s="27"/>
      <c r="E42" s="27"/>
      <c r="F42" s="27"/>
      <c r="G42" s="35"/>
      <c r="H42" s="35"/>
      <c r="I42" s="35"/>
      <c r="J42" s="35"/>
      <c r="K42" s="1"/>
      <c r="L42" s="35"/>
      <c r="M42" s="214"/>
      <c r="N42" s="27"/>
      <c r="O42" s="27"/>
      <c r="P42" s="27"/>
      <c r="Q42" s="27"/>
      <c r="R42" s="27"/>
      <c r="S42" s="27"/>
      <c r="T42" s="27"/>
      <c r="U42" s="27"/>
      <c r="V42" s="27"/>
      <c r="W42" s="27"/>
    </row>
    <row r="43" spans="1:23" ht="48" customHeight="1">
      <c r="A43" s="27"/>
      <c r="B43" s="27"/>
      <c r="C43" s="27"/>
      <c r="D43" s="27"/>
      <c r="E43" s="27"/>
      <c r="F43" s="27"/>
      <c r="G43" s="35"/>
      <c r="H43" s="35"/>
      <c r="I43" s="35"/>
      <c r="J43" s="35"/>
      <c r="K43" s="1"/>
      <c r="L43" s="35"/>
      <c r="M43" s="214"/>
      <c r="N43" s="27"/>
      <c r="O43" s="27"/>
      <c r="P43" s="27"/>
      <c r="Q43" s="27"/>
      <c r="R43" s="27"/>
      <c r="S43" s="27"/>
      <c r="T43" s="27"/>
      <c r="U43" s="27"/>
      <c r="V43" s="27"/>
      <c r="W43" s="27"/>
    </row>
    <row r="44" spans="1:23" ht="48" customHeight="1">
      <c r="A44" s="27"/>
      <c r="B44" s="27"/>
      <c r="C44" s="27"/>
      <c r="D44" s="27"/>
      <c r="E44" s="27"/>
      <c r="F44" s="27"/>
      <c r="G44" s="35"/>
      <c r="H44" s="35"/>
      <c r="I44" s="35"/>
      <c r="J44" s="35"/>
      <c r="K44" s="1"/>
      <c r="L44" s="35"/>
      <c r="M44" s="214"/>
      <c r="N44" s="27"/>
      <c r="O44" s="27"/>
      <c r="P44" s="27"/>
      <c r="Q44" s="27"/>
      <c r="R44" s="27"/>
      <c r="S44" s="27"/>
      <c r="T44" s="27"/>
      <c r="U44" s="27"/>
      <c r="V44" s="27"/>
      <c r="W44" s="27"/>
    </row>
    <row r="45" spans="1:23" ht="48" customHeight="1">
      <c r="A45" s="27"/>
      <c r="B45" s="27"/>
      <c r="C45" s="27"/>
      <c r="D45" s="27"/>
      <c r="E45" s="27"/>
      <c r="F45" s="27"/>
      <c r="G45" s="35"/>
      <c r="H45" s="35"/>
      <c r="I45" s="35"/>
      <c r="J45" s="35"/>
      <c r="K45" s="1"/>
      <c r="L45" s="35"/>
      <c r="M45" s="214"/>
      <c r="N45" s="27"/>
      <c r="O45" s="27"/>
      <c r="P45" s="27"/>
      <c r="Q45" s="27"/>
      <c r="R45" s="27"/>
      <c r="S45" s="27"/>
      <c r="T45" s="27"/>
      <c r="U45" s="27"/>
      <c r="V45" s="27"/>
      <c r="W45" s="27"/>
    </row>
    <row r="46" spans="1:23" ht="48" customHeight="1">
      <c r="A46" s="27"/>
      <c r="B46" s="27"/>
      <c r="C46" s="27"/>
      <c r="D46" s="27"/>
      <c r="E46" s="27"/>
      <c r="F46" s="27"/>
      <c r="G46" s="35"/>
      <c r="H46" s="35"/>
      <c r="I46" s="35"/>
      <c r="J46" s="35"/>
      <c r="K46" s="1"/>
      <c r="L46" s="35"/>
      <c r="M46" s="214"/>
      <c r="N46" s="27"/>
      <c r="O46" s="27"/>
      <c r="P46" s="27"/>
      <c r="Q46" s="27"/>
      <c r="R46" s="27"/>
      <c r="S46" s="27"/>
      <c r="T46" s="27"/>
      <c r="U46" s="27"/>
      <c r="V46" s="27"/>
      <c r="W46" s="27"/>
    </row>
    <row r="47" spans="1:23" ht="48" customHeight="1">
      <c r="A47" s="27"/>
      <c r="B47" s="27"/>
      <c r="C47" s="27"/>
      <c r="D47" s="27"/>
      <c r="E47" s="27"/>
      <c r="F47" s="27"/>
      <c r="G47" s="35"/>
      <c r="H47" s="35"/>
      <c r="I47" s="35"/>
      <c r="J47" s="35"/>
      <c r="K47" s="1"/>
      <c r="L47" s="35"/>
      <c r="M47" s="214"/>
      <c r="N47" s="27"/>
      <c r="O47" s="27"/>
      <c r="P47" s="27"/>
      <c r="Q47" s="27"/>
      <c r="R47" s="27"/>
      <c r="S47" s="27"/>
      <c r="T47" s="27"/>
      <c r="U47" s="27"/>
      <c r="V47" s="27"/>
      <c r="W47" s="27"/>
    </row>
    <row r="48" spans="1:23" ht="48" customHeight="1">
      <c r="A48" s="27"/>
      <c r="B48" s="27"/>
      <c r="C48" s="27"/>
      <c r="D48" s="27"/>
      <c r="E48" s="27"/>
      <c r="F48" s="27"/>
      <c r="G48" s="35"/>
      <c r="H48" s="35"/>
      <c r="I48" s="35"/>
      <c r="J48" s="35"/>
      <c r="K48" s="1"/>
      <c r="L48" s="35"/>
      <c r="M48" s="214"/>
      <c r="N48" s="27"/>
      <c r="O48" s="27"/>
      <c r="P48" s="27"/>
      <c r="Q48" s="27"/>
      <c r="R48" s="27"/>
      <c r="S48" s="27"/>
      <c r="T48" s="27"/>
      <c r="U48" s="27"/>
      <c r="V48" s="27"/>
      <c r="W48" s="27"/>
    </row>
    <row r="49" spans="1:23" ht="48" customHeight="1">
      <c r="A49" s="27"/>
      <c r="B49" s="27"/>
      <c r="C49" s="27"/>
      <c r="D49" s="27"/>
      <c r="E49" s="27"/>
      <c r="F49" s="27"/>
      <c r="G49" s="35"/>
      <c r="H49" s="35"/>
      <c r="I49" s="35"/>
      <c r="J49" s="35"/>
      <c r="K49" s="1"/>
      <c r="L49" s="35"/>
      <c r="M49" s="214"/>
      <c r="N49" s="27"/>
      <c r="O49" s="27"/>
      <c r="P49" s="27"/>
      <c r="Q49" s="27"/>
      <c r="R49" s="27"/>
      <c r="S49" s="27"/>
      <c r="T49" s="27"/>
      <c r="U49" s="27"/>
      <c r="V49" s="27"/>
      <c r="W49" s="27"/>
    </row>
    <row r="50" spans="1:23" ht="48" customHeight="1">
      <c r="A50" s="27"/>
      <c r="B50" s="27"/>
      <c r="C50" s="27"/>
      <c r="D50" s="27"/>
      <c r="E50" s="27"/>
      <c r="F50" s="27"/>
      <c r="G50" s="35"/>
      <c r="H50" s="35"/>
      <c r="I50" s="35"/>
      <c r="J50" s="35"/>
      <c r="K50" s="1"/>
      <c r="L50" s="35"/>
      <c r="M50" s="214"/>
      <c r="N50" s="27"/>
      <c r="O50" s="27"/>
      <c r="P50" s="27"/>
      <c r="Q50" s="27"/>
      <c r="R50" s="27"/>
      <c r="S50" s="27"/>
      <c r="T50" s="27"/>
      <c r="U50" s="27"/>
      <c r="V50" s="27"/>
      <c r="W50" s="27"/>
    </row>
    <row r="51" spans="1:23" ht="48" customHeight="1">
      <c r="A51" s="27"/>
      <c r="B51" s="27"/>
      <c r="C51" s="27"/>
      <c r="D51" s="27"/>
      <c r="E51" s="27"/>
      <c r="F51" s="27"/>
      <c r="G51" s="35"/>
      <c r="H51" s="35"/>
      <c r="I51" s="35"/>
      <c r="J51" s="35"/>
      <c r="K51" s="1"/>
      <c r="L51" s="35"/>
      <c r="M51" s="35"/>
      <c r="N51" s="27"/>
      <c r="O51" s="27"/>
      <c r="P51" s="27"/>
      <c r="Q51" s="27"/>
      <c r="R51" s="27"/>
      <c r="S51" s="27"/>
      <c r="T51" s="27"/>
      <c r="U51" s="27"/>
      <c r="V51" s="27"/>
      <c r="W51" s="27"/>
    </row>
    <row r="52" spans="1:23" ht="48" customHeight="1">
      <c r="A52" s="27"/>
      <c r="B52" s="27"/>
      <c r="C52" s="27"/>
      <c r="D52" s="27"/>
      <c r="E52" s="27"/>
      <c r="F52" s="27"/>
      <c r="G52" s="27"/>
      <c r="H52" s="27"/>
      <c r="I52" s="27"/>
      <c r="J52" s="27"/>
      <c r="K52" s="36"/>
      <c r="L52" s="27"/>
      <c r="M52" s="27"/>
      <c r="N52" s="27"/>
      <c r="O52" s="27"/>
      <c r="P52" s="27"/>
      <c r="Q52" s="27"/>
      <c r="R52" s="27"/>
      <c r="S52" s="27"/>
      <c r="T52" s="27"/>
      <c r="U52" s="27"/>
      <c r="V52" s="27"/>
      <c r="W52" s="27"/>
    </row>
    <row r="61" spans="1:23" ht="48" customHeight="1">
      <c r="K61" s="2"/>
    </row>
    <row r="62" spans="1:23" ht="48" customHeight="1">
      <c r="K62" s="3"/>
    </row>
    <row r="63" spans="1:23" ht="48" customHeight="1">
      <c r="K63" s="7"/>
    </row>
    <row r="64" spans="1:23" ht="48" customHeight="1">
      <c r="K64" s="7"/>
    </row>
    <row r="65" spans="11:11" ht="48" customHeight="1">
      <c r="K65" s="7"/>
    </row>
    <row r="66" spans="11:11" ht="48" customHeight="1">
      <c r="K66" s="7"/>
    </row>
    <row r="67" spans="11:11" ht="48" customHeight="1">
      <c r="K67" s="7"/>
    </row>
    <row r="68" spans="11:11" ht="48" customHeight="1">
      <c r="K68" s="7"/>
    </row>
    <row r="69" spans="11:11" ht="48" customHeight="1">
      <c r="K69" s="7"/>
    </row>
    <row r="70" spans="11:11" ht="48" customHeight="1">
      <c r="K70" s="4"/>
    </row>
  </sheetData>
  <sheetProtection formatRows="0" insertHyperlinks="0"/>
  <mergeCells count="22">
    <mergeCell ref="B6:E6"/>
    <mergeCell ref="B1:E1"/>
    <mergeCell ref="G1:L1"/>
    <mergeCell ref="O1:V1"/>
    <mergeCell ref="A2:B2"/>
    <mergeCell ref="H2:I2"/>
    <mergeCell ref="A3:B3"/>
    <mergeCell ref="H3:I3"/>
    <mergeCell ref="A4:B4"/>
    <mergeCell ref="H4:I4"/>
    <mergeCell ref="B5:E5"/>
    <mergeCell ref="G5:K5"/>
    <mergeCell ref="L5:M5"/>
    <mergeCell ref="G22:G26"/>
    <mergeCell ref="O17:P17"/>
    <mergeCell ref="G12:G16"/>
    <mergeCell ref="B7:C7"/>
    <mergeCell ref="D7:E7"/>
    <mergeCell ref="G7:G11"/>
    <mergeCell ref="G17:G21"/>
    <mergeCell ref="B13:C13"/>
    <mergeCell ref="D13:E13"/>
  </mergeCells>
  <conditionalFormatting sqref="L22:L26">
    <cfRule type="cellIs" dxfId="182" priority="13" operator="equal">
      <formula>"resolved"</formula>
    </cfRule>
    <cfRule type="cellIs" dxfId="181" priority="14" operator="equal">
      <formula>"Continuing"</formula>
    </cfRule>
    <cfRule type="cellIs" dxfId="180" priority="15" operator="equal">
      <formula>"to be dropped"</formula>
    </cfRule>
  </conditionalFormatting>
  <conditionalFormatting sqref="L17:L21">
    <cfRule type="cellIs" dxfId="179" priority="10" operator="equal">
      <formula>"resolved"</formula>
    </cfRule>
    <cfRule type="cellIs" dxfId="178" priority="11" operator="equal">
      <formula>"Continuing"</formula>
    </cfRule>
    <cfRule type="cellIs" dxfId="177" priority="12" operator="equal">
      <formula>"to be dropped"</formula>
    </cfRule>
  </conditionalFormatting>
  <conditionalFormatting sqref="M12:M16">
    <cfRule type="cellIs" dxfId="176" priority="7" operator="equal">
      <formula>"resolved"</formula>
    </cfRule>
    <cfRule type="cellIs" dxfId="175" priority="8" operator="equal">
      <formula>"Continuing"</formula>
    </cfRule>
    <cfRule type="cellIs" dxfId="174" priority="9" operator="equal">
      <formula>"to be dropped"</formula>
    </cfRule>
  </conditionalFormatting>
  <conditionalFormatting sqref="M7:M11">
    <cfRule type="cellIs" dxfId="173" priority="4" operator="equal">
      <formula>"resolved"</formula>
    </cfRule>
    <cfRule type="cellIs" dxfId="172" priority="5" operator="equal">
      <formula>"Continuing"</formula>
    </cfRule>
    <cfRule type="cellIs" dxfId="171" priority="6" operator="equal">
      <formula>"to be dropped"</formula>
    </cfRule>
  </conditionalFormatting>
  <conditionalFormatting sqref="M17:M50">
    <cfRule type="cellIs" dxfId="170" priority="1" operator="equal">
      <formula>"resolved"</formula>
    </cfRule>
    <cfRule type="cellIs" dxfId="169" priority="2" operator="equal">
      <formula>"Continuing"</formula>
    </cfRule>
    <cfRule type="cellIs" dxfId="168" priority="3" operator="equal">
      <formula>"to be dropped"</formula>
    </cfRule>
  </conditionalFormatting>
  <dataValidations count="1">
    <dataValidation type="list" allowBlank="1" showInputMessage="1" showErrorMessage="1" sqref="M7:M16" xr:uid="{DCD05A9E-0986-497B-9640-5E498BB25A18}">
      <formula1>"Resolved, Continuing, To Be Dropped"</formula1>
    </dataValidation>
  </dataValidations>
  <pageMargins left="0.25" right="0.25" top="0.75" bottom="0.75" header="0.3" footer="0.3"/>
  <pageSetup scale="1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F75B0-D9DD-40EA-9CF8-54099BA1F4F6}">
  <sheetPr>
    <tabColor theme="6" tint="-0.249977111117893"/>
    <pageSetUpPr fitToPage="1"/>
  </sheetPr>
  <dimension ref="A1:Y70"/>
  <sheetViews>
    <sheetView workbookViewId="0"/>
  </sheetViews>
  <sheetFormatPr defaultColWidth="8.85546875" defaultRowHeight="48" customHeight="1"/>
  <cols>
    <col min="1" max="1" width="14.7109375" style="5" customWidth="1"/>
    <col min="2" max="2" width="10.7109375" style="5" customWidth="1"/>
    <col min="3" max="3" width="50.7109375" style="5" customWidth="1"/>
    <col min="4" max="4" width="10.7109375" style="5" customWidth="1"/>
    <col min="5" max="5" width="50.7109375" style="5" customWidth="1"/>
    <col min="6" max="6" width="15.42578125" style="5" customWidth="1"/>
    <col min="7" max="7" width="14.5703125" style="5" customWidth="1"/>
    <col min="8" max="10" width="40.7109375" style="5" customWidth="1"/>
    <col min="11" max="11" width="49" style="6" customWidth="1"/>
    <col min="12" max="12" width="48.7109375" style="5" customWidth="1"/>
    <col min="13" max="13" width="40.7109375" style="5" customWidth="1"/>
    <col min="14" max="14" width="16" style="5" customWidth="1"/>
    <col min="15" max="15" width="40.7109375" style="5" customWidth="1"/>
    <col min="16" max="16" width="104.5703125" style="5" customWidth="1"/>
    <col min="17" max="18" width="29.28515625" style="5" customWidth="1"/>
    <col min="19" max="19" width="8.85546875" style="5"/>
    <col min="20" max="29" width="31.5703125" style="5" customWidth="1"/>
    <col min="30" max="16384" width="8.85546875" style="5"/>
  </cols>
  <sheetData>
    <row r="1" spans="1:25" ht="48" customHeight="1">
      <c r="B1" s="382" t="s">
        <v>195</v>
      </c>
      <c r="C1" s="382"/>
      <c r="D1" s="382"/>
      <c r="E1" s="382"/>
      <c r="G1" s="383" t="s">
        <v>190</v>
      </c>
      <c r="H1" s="383"/>
      <c r="I1" s="383"/>
      <c r="J1" s="383"/>
      <c r="K1" s="383"/>
      <c r="L1" s="383"/>
      <c r="O1" s="384" t="s">
        <v>66</v>
      </c>
      <c r="P1" s="384"/>
      <c r="Q1" s="384"/>
      <c r="R1" s="384"/>
      <c r="S1" s="384"/>
      <c r="T1" s="384"/>
      <c r="U1" s="384"/>
      <c r="V1" s="384"/>
      <c r="W1" s="26"/>
      <c r="X1" s="26"/>
      <c r="Y1" s="26"/>
    </row>
    <row r="2" spans="1:25" ht="48" customHeight="1" thickBot="1">
      <c r="A2" s="340" t="s">
        <v>3</v>
      </c>
      <c r="B2" s="340"/>
      <c r="C2" s="49" t="s">
        <v>30</v>
      </c>
      <c r="D2" s="49"/>
      <c r="E2" s="27"/>
      <c r="F2" s="27"/>
      <c r="G2" s="158" t="s">
        <v>3</v>
      </c>
      <c r="H2" s="333" t="str">
        <f>C2</f>
        <v>&lt;Enter Date&gt;</v>
      </c>
      <c r="I2" s="333"/>
      <c r="J2" s="159"/>
      <c r="K2" s="159"/>
      <c r="L2" s="159"/>
      <c r="M2" s="27"/>
      <c r="N2" s="27"/>
      <c r="O2" s="27"/>
      <c r="P2" s="27"/>
      <c r="Q2" s="27"/>
      <c r="R2" s="27"/>
      <c r="S2" s="27"/>
      <c r="T2" s="27"/>
      <c r="U2" s="27"/>
      <c r="V2" s="27"/>
      <c r="W2" s="27"/>
    </row>
    <row r="3" spans="1:25" ht="48" customHeight="1" thickBot="1">
      <c r="A3" s="340" t="s">
        <v>4</v>
      </c>
      <c r="B3" s="340"/>
      <c r="C3" s="50" t="s">
        <v>29</v>
      </c>
      <c r="D3" s="50"/>
      <c r="E3" s="27"/>
      <c r="F3" s="27"/>
      <c r="G3" s="158" t="s">
        <v>4</v>
      </c>
      <c r="H3" s="336" t="str">
        <f>C3</f>
        <v>&lt;Your Program's Name&gt;</v>
      </c>
      <c r="I3" s="336"/>
      <c r="J3" s="159"/>
      <c r="K3" s="159"/>
      <c r="L3" s="159"/>
      <c r="M3" s="27"/>
      <c r="N3" s="27"/>
      <c r="O3" s="27"/>
      <c r="P3" s="27"/>
      <c r="Q3" s="27"/>
      <c r="R3" s="27"/>
      <c r="S3" s="27"/>
      <c r="T3" s="27"/>
      <c r="U3" s="27"/>
      <c r="V3" s="27"/>
      <c r="W3" s="27"/>
    </row>
    <row r="4" spans="1:25" ht="48" customHeight="1" thickBot="1">
      <c r="A4" s="349" t="s">
        <v>176</v>
      </c>
      <c r="B4" s="349"/>
      <c r="C4" s="110" t="s">
        <v>177</v>
      </c>
      <c r="D4" s="27"/>
      <c r="E4" s="27"/>
      <c r="F4" s="27"/>
      <c r="G4" s="158" t="s">
        <v>178</v>
      </c>
      <c r="H4" s="350" t="str">
        <f>C4</f>
        <v>&lt;Your Program's Description&gt;</v>
      </c>
      <c r="I4" s="350"/>
      <c r="J4" s="159"/>
      <c r="K4" s="159"/>
      <c r="L4" s="159"/>
      <c r="M4" s="27"/>
      <c r="N4" s="27"/>
      <c r="O4" s="27"/>
      <c r="P4" s="27"/>
      <c r="Q4" s="27"/>
      <c r="R4" s="27"/>
      <c r="S4" s="27"/>
      <c r="T4" s="27"/>
      <c r="U4" s="27"/>
      <c r="V4" s="27"/>
      <c r="W4" s="27"/>
    </row>
    <row r="5" spans="1:25" ht="48" customHeight="1" thickTop="1" thickBot="1">
      <c r="A5" s="27"/>
      <c r="B5" s="345" t="s">
        <v>28</v>
      </c>
      <c r="C5" s="346"/>
      <c r="D5" s="346"/>
      <c r="E5" s="347"/>
      <c r="F5" s="27"/>
      <c r="G5" s="385" t="s">
        <v>34</v>
      </c>
      <c r="H5" s="386"/>
      <c r="I5" s="386"/>
      <c r="J5" s="386"/>
      <c r="K5" s="387"/>
      <c r="L5" s="367" t="s">
        <v>2</v>
      </c>
      <c r="M5" s="368"/>
      <c r="N5" s="27"/>
      <c r="O5" s="27"/>
      <c r="P5" s="27"/>
      <c r="Q5" s="27"/>
      <c r="R5" s="27"/>
      <c r="S5" s="27"/>
      <c r="T5" s="27"/>
      <c r="U5" s="27"/>
      <c r="V5" s="27"/>
      <c r="W5" s="27"/>
    </row>
    <row r="6" spans="1:25" ht="48" customHeight="1" thickBot="1">
      <c r="A6" s="27"/>
      <c r="B6" s="369" t="s">
        <v>51</v>
      </c>
      <c r="C6" s="370"/>
      <c r="D6" s="370"/>
      <c r="E6" s="371"/>
      <c r="F6" s="27"/>
      <c r="G6" s="165"/>
      <c r="H6" s="63" t="s">
        <v>0</v>
      </c>
      <c r="I6" s="63" t="s">
        <v>33</v>
      </c>
      <c r="J6" s="63" t="s">
        <v>1</v>
      </c>
      <c r="K6" s="65" t="s">
        <v>86</v>
      </c>
      <c r="L6" s="66" t="s">
        <v>85</v>
      </c>
      <c r="M6" s="67" t="s">
        <v>94</v>
      </c>
      <c r="N6" s="27"/>
      <c r="O6" s="27"/>
      <c r="P6" s="27"/>
      <c r="Q6" s="27"/>
      <c r="R6" s="27"/>
      <c r="S6" s="27"/>
      <c r="T6" s="27"/>
      <c r="U6" s="27"/>
      <c r="V6" s="27"/>
      <c r="W6" s="27"/>
    </row>
    <row r="7" spans="1:25" ht="49.5" customHeight="1">
      <c r="A7" s="27"/>
      <c r="B7" s="356" t="s">
        <v>80</v>
      </c>
      <c r="C7" s="357"/>
      <c r="D7" s="358" t="s">
        <v>107</v>
      </c>
      <c r="E7" s="359"/>
      <c r="F7" s="27"/>
      <c r="G7" s="388" t="s">
        <v>83</v>
      </c>
      <c r="H7" s="189" t="str">
        <f>'2022-2023 APE'!H22</f>
        <v>Weakness #1</v>
      </c>
      <c r="I7" s="79">
        <f>'2022-2023 APE'!I22</f>
        <v>0</v>
      </c>
      <c r="J7" s="79">
        <f>'2022-2023 APE'!J22</f>
        <v>0</v>
      </c>
      <c r="K7" s="79">
        <f>'2022-2023 APE'!K22</f>
        <v>0</v>
      </c>
      <c r="L7" s="79"/>
      <c r="M7" s="69"/>
      <c r="N7" s="27"/>
      <c r="O7" s="27"/>
      <c r="P7" s="27"/>
      <c r="Q7" s="27"/>
      <c r="R7" s="27"/>
      <c r="S7" s="27"/>
      <c r="T7" s="27"/>
      <c r="U7" s="27"/>
      <c r="V7" s="27"/>
      <c r="W7" s="27"/>
    </row>
    <row r="8" spans="1:25" ht="49.5" customHeight="1">
      <c r="A8" s="27"/>
      <c r="B8" s="41" t="s">
        <v>5</v>
      </c>
      <c r="C8" s="42" t="s">
        <v>31</v>
      </c>
      <c r="D8" s="41" t="s">
        <v>5</v>
      </c>
      <c r="E8" s="42" t="s">
        <v>32</v>
      </c>
      <c r="F8" s="27"/>
      <c r="G8" s="389"/>
      <c r="H8" s="190" t="str">
        <f>'2022-2023 APE'!H23</f>
        <v>Weakness #2</v>
      </c>
      <c r="I8" s="76">
        <f>'2022-2023 APE'!I23</f>
        <v>0</v>
      </c>
      <c r="J8" s="76">
        <f>'2022-2023 APE'!J23</f>
        <v>0</v>
      </c>
      <c r="K8" s="76">
        <f>'2022-2023 APE'!K23</f>
        <v>0</v>
      </c>
      <c r="L8" s="76"/>
      <c r="M8" s="70"/>
      <c r="N8" s="27"/>
      <c r="O8" s="27"/>
      <c r="P8" s="27"/>
      <c r="Q8" s="27"/>
      <c r="R8" s="27"/>
      <c r="S8" s="27"/>
      <c r="T8" s="27"/>
      <c r="U8" s="27"/>
      <c r="V8" s="27"/>
      <c r="W8" s="27"/>
    </row>
    <row r="9" spans="1:25" ht="49.5" customHeight="1">
      <c r="A9" s="27"/>
      <c r="B9" s="41" t="s">
        <v>6</v>
      </c>
      <c r="C9" s="42" t="s">
        <v>7</v>
      </c>
      <c r="D9" s="41" t="s">
        <v>6</v>
      </c>
      <c r="E9" s="42" t="s">
        <v>24</v>
      </c>
      <c r="F9" s="27"/>
      <c r="G9" s="389"/>
      <c r="H9" s="190" t="str">
        <f>'2022-2023 APE'!H24</f>
        <v>Weakness #3</v>
      </c>
      <c r="I9" s="76">
        <f>'2022-2023 APE'!I24</f>
        <v>0</v>
      </c>
      <c r="J9" s="76">
        <f>'2022-2023 APE'!J24</f>
        <v>0</v>
      </c>
      <c r="K9" s="76">
        <f>'2022-2023 APE'!K24</f>
        <v>0</v>
      </c>
      <c r="L9" s="76"/>
      <c r="M9" s="70"/>
      <c r="N9" s="27"/>
      <c r="O9" s="27"/>
      <c r="P9" s="27"/>
      <c r="Q9" s="27"/>
      <c r="R9" s="27"/>
      <c r="S9" s="27"/>
      <c r="T9" s="27"/>
      <c r="U9" s="27"/>
      <c r="V9" s="27"/>
      <c r="W9" s="27"/>
    </row>
    <row r="10" spans="1:25" ht="49.5" customHeight="1">
      <c r="A10" s="27"/>
      <c r="B10" s="41" t="s">
        <v>8</v>
      </c>
      <c r="C10" s="42" t="s">
        <v>9</v>
      </c>
      <c r="D10" s="41" t="s">
        <v>8</v>
      </c>
      <c r="E10" s="42" t="s">
        <v>25</v>
      </c>
      <c r="F10" s="27"/>
      <c r="G10" s="389"/>
      <c r="H10" s="190" t="str">
        <f>'2022-2023 APE'!H25</f>
        <v>Weakness #4</v>
      </c>
      <c r="I10" s="76">
        <f>'2022-2023 APE'!I25</f>
        <v>0</v>
      </c>
      <c r="J10" s="76">
        <f>'2022-2023 APE'!J25</f>
        <v>0</v>
      </c>
      <c r="K10" s="76">
        <f>'2022-2023 APE'!K25</f>
        <v>0</v>
      </c>
      <c r="L10" s="76"/>
      <c r="M10" s="70"/>
      <c r="N10" s="27"/>
      <c r="O10" s="27"/>
      <c r="P10" s="27"/>
      <c r="Q10" s="27"/>
      <c r="R10" s="27"/>
      <c r="S10" s="27"/>
      <c r="T10" s="27"/>
      <c r="U10" s="27"/>
      <c r="V10" s="27"/>
      <c r="W10" s="27"/>
    </row>
    <row r="11" spans="1:25" ht="49.5" customHeight="1" thickBot="1">
      <c r="A11" s="27"/>
      <c r="B11" s="41" t="s">
        <v>10</v>
      </c>
      <c r="C11" s="42" t="s">
        <v>11</v>
      </c>
      <c r="D11" s="41" t="s">
        <v>10</v>
      </c>
      <c r="E11" s="42" t="s">
        <v>26</v>
      </c>
      <c r="F11" s="27"/>
      <c r="G11" s="390"/>
      <c r="H11" s="191" t="str">
        <f>'2022-2023 APE'!H26</f>
        <v>Weakness #5</v>
      </c>
      <c r="I11" s="78">
        <f>'2022-2023 APE'!I26</f>
        <v>0</v>
      </c>
      <c r="J11" s="78">
        <f>'2022-2023 APE'!J26</f>
        <v>0</v>
      </c>
      <c r="K11" s="78">
        <f>'2022-2023 APE'!K26</f>
        <v>0</v>
      </c>
      <c r="L11" s="78"/>
      <c r="M11" s="71"/>
      <c r="N11" s="27"/>
      <c r="O11" s="27"/>
      <c r="P11" s="27"/>
      <c r="Q11" s="27"/>
      <c r="R11" s="27"/>
      <c r="S11" s="27"/>
      <c r="T11" s="27"/>
      <c r="U11" s="27"/>
      <c r="V11" s="27"/>
      <c r="W11" s="27"/>
    </row>
    <row r="12" spans="1:25" ht="48" customHeight="1" thickBot="1">
      <c r="A12" s="27"/>
      <c r="B12" s="43" t="s">
        <v>12</v>
      </c>
      <c r="C12" s="44" t="s">
        <v>13</v>
      </c>
      <c r="D12" s="43" t="s">
        <v>12</v>
      </c>
      <c r="E12" s="44" t="s">
        <v>27</v>
      </c>
      <c r="F12" s="27"/>
      <c r="G12" s="316" t="s">
        <v>199</v>
      </c>
      <c r="H12" s="73" t="str">
        <f>'2022-2023 APE'!H17</f>
        <v/>
      </c>
      <c r="I12" s="74">
        <f>'2022-2023 APE'!I17</f>
        <v>0</v>
      </c>
      <c r="J12" s="74">
        <f>'2022-2023 APE'!J17</f>
        <v>0</v>
      </c>
      <c r="K12" s="74">
        <f>'2022-2023 APE'!K17</f>
        <v>0</v>
      </c>
      <c r="L12" s="74"/>
      <c r="M12" s="188"/>
      <c r="N12" s="27"/>
      <c r="O12" s="27"/>
      <c r="P12" s="27"/>
      <c r="Q12" s="27"/>
      <c r="R12" s="27"/>
      <c r="S12" s="27"/>
      <c r="T12" s="27"/>
      <c r="U12" s="27"/>
      <c r="V12" s="27"/>
      <c r="W12" s="27"/>
    </row>
    <row r="13" spans="1:25" ht="48" customHeight="1">
      <c r="A13" s="27"/>
      <c r="B13" s="360" t="s">
        <v>81</v>
      </c>
      <c r="C13" s="361"/>
      <c r="D13" s="362" t="s">
        <v>82</v>
      </c>
      <c r="E13" s="363"/>
      <c r="F13" s="27"/>
      <c r="G13" s="317"/>
      <c r="H13" s="75" t="str">
        <f>'2022-2023 APE'!H18</f>
        <v/>
      </c>
      <c r="I13" s="76">
        <f>'2022-2023 APE'!I18</f>
        <v>0</v>
      </c>
      <c r="J13" s="76">
        <f>'2022-2023 APE'!J18</f>
        <v>0</v>
      </c>
      <c r="K13" s="76">
        <f>'2022-2023 APE'!K18</f>
        <v>0</v>
      </c>
      <c r="L13" s="76"/>
      <c r="M13" s="70"/>
      <c r="N13" s="27"/>
      <c r="O13" s="27"/>
      <c r="P13" s="27"/>
      <c r="Q13" s="27"/>
      <c r="R13" s="27"/>
      <c r="S13" s="27"/>
      <c r="T13" s="27"/>
      <c r="U13" s="27"/>
      <c r="V13" s="27"/>
      <c r="W13" s="27"/>
    </row>
    <row r="14" spans="1:25" ht="48" customHeight="1">
      <c r="A14" s="27"/>
      <c r="B14" s="41" t="s">
        <v>5</v>
      </c>
      <c r="C14" s="42" t="s">
        <v>14</v>
      </c>
      <c r="D14" s="41" t="s">
        <v>5</v>
      </c>
      <c r="E14" s="42" t="s">
        <v>19</v>
      </c>
      <c r="F14" s="27"/>
      <c r="G14" s="317"/>
      <c r="H14" s="75" t="str">
        <f>'2022-2023 APE'!H19</f>
        <v/>
      </c>
      <c r="I14" s="76">
        <f>'2022-2023 APE'!I19</f>
        <v>0</v>
      </c>
      <c r="J14" s="76">
        <f>'2022-2023 APE'!J19</f>
        <v>0</v>
      </c>
      <c r="K14" s="76">
        <f>'2022-2023 APE'!K19</f>
        <v>0</v>
      </c>
      <c r="L14" s="76"/>
      <c r="M14" s="70"/>
      <c r="N14" s="27"/>
      <c r="O14" s="27"/>
      <c r="P14" s="27"/>
      <c r="Q14" s="27"/>
      <c r="R14" s="27"/>
      <c r="S14" s="27"/>
      <c r="T14" s="27"/>
      <c r="U14" s="27"/>
      <c r="V14" s="27"/>
      <c r="W14" s="27"/>
    </row>
    <row r="15" spans="1:25" ht="48" customHeight="1">
      <c r="A15" s="27"/>
      <c r="B15" s="41" t="s">
        <v>6</v>
      </c>
      <c r="C15" s="42" t="s">
        <v>15</v>
      </c>
      <c r="D15" s="41" t="s">
        <v>6</v>
      </c>
      <c r="E15" s="42" t="s">
        <v>20</v>
      </c>
      <c r="F15" s="27"/>
      <c r="G15" s="317"/>
      <c r="H15" s="75" t="str">
        <f>'2022-2023 APE'!H20</f>
        <v/>
      </c>
      <c r="I15" s="76">
        <f>'2022-2023 APE'!I20</f>
        <v>0</v>
      </c>
      <c r="J15" s="76">
        <f>'2022-2023 APE'!J20</f>
        <v>0</v>
      </c>
      <c r="K15" s="76">
        <f>'2022-2023 APE'!K20</f>
        <v>0</v>
      </c>
      <c r="L15" s="76"/>
      <c r="M15" s="70"/>
      <c r="N15" s="27"/>
      <c r="O15" s="27"/>
      <c r="P15" s="27"/>
      <c r="Q15" s="27"/>
      <c r="R15" s="27"/>
      <c r="S15" s="27"/>
      <c r="T15" s="27"/>
      <c r="U15" s="27"/>
      <c r="V15" s="27"/>
      <c r="W15" s="27"/>
    </row>
    <row r="16" spans="1:25" ht="48" customHeight="1" thickBot="1">
      <c r="A16" s="27"/>
      <c r="B16" s="41" t="s">
        <v>8</v>
      </c>
      <c r="C16" s="42" t="s">
        <v>16</v>
      </c>
      <c r="D16" s="41" t="s">
        <v>8</v>
      </c>
      <c r="E16" s="42" t="s">
        <v>21</v>
      </c>
      <c r="F16" s="27"/>
      <c r="G16" s="318"/>
      <c r="H16" s="77" t="str">
        <f>'2022-2023 APE'!H21</f>
        <v/>
      </c>
      <c r="I16" s="78">
        <f>'2022-2023 APE'!I21</f>
        <v>0</v>
      </c>
      <c r="J16" s="78">
        <f>'2022-2023 APE'!J21</f>
        <v>0</v>
      </c>
      <c r="K16" s="78">
        <f>'2022-2023 APE'!K21</f>
        <v>0</v>
      </c>
      <c r="L16" s="78"/>
      <c r="M16" s="71"/>
      <c r="N16" s="27"/>
      <c r="O16" s="27"/>
      <c r="P16" s="27"/>
      <c r="Q16" s="27"/>
      <c r="R16" s="27"/>
      <c r="S16" s="27"/>
      <c r="T16" s="27"/>
      <c r="U16" s="27"/>
      <c r="V16" s="27"/>
      <c r="W16" s="27"/>
    </row>
    <row r="17" spans="1:23" ht="48" customHeight="1" thickBot="1">
      <c r="A17" s="27"/>
      <c r="B17" s="41" t="s">
        <v>10</v>
      </c>
      <c r="C17" s="42" t="s">
        <v>17</v>
      </c>
      <c r="D17" s="41" t="s">
        <v>10</v>
      </c>
      <c r="E17" s="42" t="s">
        <v>22</v>
      </c>
      <c r="F17" s="27"/>
      <c r="G17" s="299" t="s">
        <v>201</v>
      </c>
      <c r="H17" s="81" t="str">
        <f>CONCATENATE(IF(M12 = "Continuing", H12, ), IF(M11="Continuing",H11,))</f>
        <v/>
      </c>
      <c r="I17" s="56"/>
      <c r="J17" s="56"/>
      <c r="K17" s="56"/>
      <c r="L17" s="167" t="s">
        <v>179</v>
      </c>
      <c r="M17" s="168" t="s">
        <v>179</v>
      </c>
      <c r="N17" s="27"/>
      <c r="O17" s="354" t="s">
        <v>108</v>
      </c>
      <c r="P17" s="355"/>
      <c r="Q17" s="27"/>
      <c r="R17" s="27"/>
      <c r="S17" s="27"/>
      <c r="T17" s="27"/>
      <c r="U17" s="27"/>
      <c r="V17" s="27"/>
      <c r="W17" s="27"/>
    </row>
    <row r="18" spans="1:23" ht="48" customHeight="1" thickBot="1">
      <c r="A18" s="27"/>
      <c r="B18" s="43" t="s">
        <v>12</v>
      </c>
      <c r="C18" s="44" t="s">
        <v>18</v>
      </c>
      <c r="D18" s="43" t="s">
        <v>12</v>
      </c>
      <c r="E18" s="44" t="s">
        <v>23</v>
      </c>
      <c r="F18" s="27"/>
      <c r="G18" s="300"/>
      <c r="H18" s="83" t="str">
        <f>CONCATENATE(IF(M13 = "Continuing", H13, ), IF(M10="Continuing",H10,))</f>
        <v/>
      </c>
      <c r="I18" s="51"/>
      <c r="J18" s="51"/>
      <c r="K18" s="51"/>
      <c r="L18" s="169" t="s">
        <v>179</v>
      </c>
      <c r="M18" s="170" t="s">
        <v>179</v>
      </c>
      <c r="N18" s="27"/>
      <c r="O18" s="58" t="s">
        <v>100</v>
      </c>
      <c r="P18" s="59" t="s">
        <v>101</v>
      </c>
      <c r="Q18" s="27"/>
      <c r="R18" s="27"/>
      <c r="S18" s="27"/>
      <c r="T18" s="27"/>
      <c r="U18" s="27"/>
      <c r="V18" s="27"/>
      <c r="W18" s="27"/>
    </row>
    <row r="19" spans="1:23" ht="48" customHeight="1">
      <c r="A19" s="27"/>
      <c r="B19" s="27"/>
      <c r="C19" s="27"/>
      <c r="D19" s="27"/>
      <c r="E19" s="27"/>
      <c r="F19" s="27"/>
      <c r="G19" s="300"/>
      <c r="H19" s="83" t="str">
        <f>CONCATENATE(IF(M14 = "Continuing", H14, ), IF(M9="Continuing",H9,))</f>
        <v/>
      </c>
      <c r="I19" s="51"/>
      <c r="J19" s="51"/>
      <c r="K19" s="51"/>
      <c r="L19" s="169" t="s">
        <v>179</v>
      </c>
      <c r="M19" s="170" t="s">
        <v>179</v>
      </c>
      <c r="N19" s="27"/>
      <c r="O19" s="81" t="str">
        <f>CONCATENATE(IF(COUNTIF(M7, "To be dropped"),H7, ), IF(COUNTIF(M16, "To be dropped"), H16,))</f>
        <v/>
      </c>
      <c r="P19" s="34"/>
      <c r="Q19" s="27"/>
      <c r="R19" s="27"/>
      <c r="S19" s="27"/>
      <c r="T19" s="27"/>
      <c r="U19" s="27"/>
      <c r="V19" s="27"/>
      <c r="W19" s="27"/>
    </row>
    <row r="20" spans="1:23" ht="48" customHeight="1">
      <c r="A20" s="27"/>
      <c r="B20" s="27"/>
      <c r="C20" s="27"/>
      <c r="D20" s="27"/>
      <c r="E20" s="27"/>
      <c r="F20" s="27"/>
      <c r="G20" s="300"/>
      <c r="H20" s="83" t="str">
        <f>CONCATENATE(IF(M15 = "Continuing", H15, ), IF(M8="Continuing",H8,))</f>
        <v/>
      </c>
      <c r="I20" s="51"/>
      <c r="J20" s="51"/>
      <c r="K20" s="51"/>
      <c r="L20" s="169" t="s">
        <v>179</v>
      </c>
      <c r="M20" s="170" t="s">
        <v>179</v>
      </c>
      <c r="N20" s="27"/>
      <c r="O20" s="83" t="str">
        <f>CONCATENATE(IF(COUNTIF(M8, "To be dropped"),H8, ), IF(COUNTIF(M15, "To be dropped"), H15,))</f>
        <v/>
      </c>
      <c r="P20" s="32"/>
      <c r="Q20" s="27"/>
      <c r="R20" s="27"/>
      <c r="S20" s="27"/>
      <c r="T20" s="27"/>
      <c r="U20" s="27"/>
      <c r="V20" s="27"/>
      <c r="W20" s="27"/>
    </row>
    <row r="21" spans="1:23" ht="48" customHeight="1" thickBot="1">
      <c r="A21" s="27"/>
      <c r="B21" s="27"/>
      <c r="C21" s="27"/>
      <c r="D21" s="27"/>
      <c r="E21" s="27"/>
      <c r="F21" s="27"/>
      <c r="G21" s="301"/>
      <c r="H21" s="85" t="str">
        <f>CONCATENATE(IF(M16 = "Continuing", H16, ), IF(M7="Continuing",H7,))</f>
        <v/>
      </c>
      <c r="I21" s="52"/>
      <c r="J21" s="52"/>
      <c r="K21" s="52"/>
      <c r="L21" s="172" t="s">
        <v>179</v>
      </c>
      <c r="M21" s="173" t="s">
        <v>179</v>
      </c>
      <c r="N21" s="27"/>
      <c r="O21" s="83" t="str">
        <f>CONCATENATE(IF(COUNTIF(M9, "To be dropped"),H9, ), IF(COUNTIF(M14, "To be dropped"), H14,))</f>
        <v/>
      </c>
      <c r="P21" s="32"/>
      <c r="Q21" s="27"/>
      <c r="R21" s="27"/>
      <c r="S21" s="27"/>
      <c r="T21" s="27"/>
      <c r="U21" s="27"/>
      <c r="V21" s="27"/>
      <c r="W21" s="27"/>
    </row>
    <row r="22" spans="1:23" ht="48" customHeight="1">
      <c r="A22" s="27"/>
      <c r="B22" s="27"/>
      <c r="C22" s="27"/>
      <c r="D22" s="27"/>
      <c r="E22" s="27"/>
      <c r="F22" s="27"/>
      <c r="G22" s="351" t="s">
        <v>35</v>
      </c>
      <c r="H22" s="179" t="str">
        <f>E8</f>
        <v>Weakness #1</v>
      </c>
      <c r="I22" s="174"/>
      <c r="J22" s="174"/>
      <c r="K22" s="174"/>
      <c r="L22" s="171" t="s">
        <v>179</v>
      </c>
      <c r="M22" s="168" t="s">
        <v>180</v>
      </c>
      <c r="N22" s="27"/>
      <c r="O22" s="83" t="str">
        <f>CONCATENATE(IF(COUNTIF(M10, "To be dropped"),H10, ), IF(COUNTIF(M13, "To be dropped"), H13,))</f>
        <v/>
      </c>
      <c r="P22" s="32"/>
      <c r="Q22" s="27"/>
      <c r="R22" s="27"/>
      <c r="S22" s="27"/>
      <c r="T22" s="27"/>
      <c r="U22" s="27"/>
      <c r="V22" s="27"/>
      <c r="W22" s="27"/>
    </row>
    <row r="23" spans="1:23" ht="48" customHeight="1" thickBot="1">
      <c r="A23" s="27"/>
      <c r="B23" s="27"/>
      <c r="C23" s="27"/>
      <c r="D23" s="27"/>
      <c r="E23" s="27"/>
      <c r="F23" s="27"/>
      <c r="G23" s="352"/>
      <c r="H23" s="47" t="str">
        <f>E9</f>
        <v>Weakness #2</v>
      </c>
      <c r="I23" s="48"/>
      <c r="J23" s="48"/>
      <c r="K23" s="48"/>
      <c r="L23" s="169" t="s">
        <v>179</v>
      </c>
      <c r="M23" s="170" t="s">
        <v>180</v>
      </c>
      <c r="N23" s="27"/>
      <c r="O23" s="85" t="str">
        <f>CONCATENATE(IF(COUNTIF(M11, "To be dropped"),H11, ), IF(COUNTIF(M12, "To be dropped"), H12,))</f>
        <v/>
      </c>
      <c r="P23" s="33"/>
      <c r="Q23" s="27"/>
      <c r="R23" s="27"/>
      <c r="S23" s="27"/>
      <c r="T23" s="27"/>
      <c r="U23" s="27"/>
      <c r="V23" s="27"/>
      <c r="W23" s="27"/>
    </row>
    <row r="24" spans="1:23" ht="48" customHeight="1">
      <c r="A24" s="27"/>
      <c r="B24" s="27"/>
      <c r="C24" s="27"/>
      <c r="D24" s="27"/>
      <c r="E24" s="27"/>
      <c r="F24" s="27"/>
      <c r="G24" s="352"/>
      <c r="H24" s="47" t="str">
        <f>E10</f>
        <v>Weakness #3</v>
      </c>
      <c r="I24" s="48"/>
      <c r="J24" s="48"/>
      <c r="K24" s="48"/>
      <c r="L24" s="169" t="s">
        <v>179</v>
      </c>
      <c r="M24" s="170" t="s">
        <v>180</v>
      </c>
      <c r="N24" s="27"/>
      <c r="O24" s="27"/>
      <c r="P24" s="27"/>
      <c r="Q24" s="27"/>
      <c r="R24" s="27"/>
      <c r="S24" s="27"/>
      <c r="T24" s="27"/>
      <c r="U24" s="27"/>
      <c r="V24" s="27"/>
      <c r="W24" s="27"/>
    </row>
    <row r="25" spans="1:23" ht="48" customHeight="1">
      <c r="A25" s="27"/>
      <c r="B25" s="27"/>
      <c r="C25" s="27"/>
      <c r="D25" s="27"/>
      <c r="E25" s="27"/>
      <c r="F25" s="27"/>
      <c r="G25" s="352"/>
      <c r="H25" s="47" t="str">
        <f>E11</f>
        <v>Weakness #4</v>
      </c>
      <c r="I25" s="48"/>
      <c r="J25" s="48"/>
      <c r="K25" s="48"/>
      <c r="L25" s="169" t="s">
        <v>179</v>
      </c>
      <c r="M25" s="170" t="s">
        <v>180</v>
      </c>
      <c r="N25" s="27"/>
      <c r="O25" s="27"/>
      <c r="P25" s="27"/>
      <c r="Q25" s="27"/>
      <c r="R25" s="27"/>
      <c r="S25" s="27"/>
      <c r="T25" s="27"/>
      <c r="U25" s="27"/>
      <c r="V25" s="27"/>
      <c r="W25" s="27"/>
    </row>
    <row r="26" spans="1:23" ht="48" customHeight="1" thickBot="1">
      <c r="A26" s="27"/>
      <c r="B26" s="27"/>
      <c r="C26" s="27"/>
      <c r="D26" s="27"/>
      <c r="E26" s="27"/>
      <c r="F26" s="27"/>
      <c r="G26" s="353"/>
      <c r="H26" s="141" t="str">
        <f>E12</f>
        <v>Weakness #5</v>
      </c>
      <c r="I26" s="142"/>
      <c r="J26" s="142"/>
      <c r="K26" s="142"/>
      <c r="L26" s="172" t="s">
        <v>179</v>
      </c>
      <c r="M26" s="173" t="s">
        <v>180</v>
      </c>
      <c r="N26" s="27"/>
      <c r="O26" s="27"/>
      <c r="P26" s="27"/>
      <c r="Q26" s="27"/>
      <c r="R26" s="27"/>
      <c r="S26" s="27"/>
      <c r="T26" s="27"/>
      <c r="U26" s="27"/>
      <c r="V26" s="27"/>
      <c r="W26" s="27"/>
    </row>
    <row r="27" spans="1:23" ht="48" customHeight="1">
      <c r="A27" s="27"/>
      <c r="B27" s="27"/>
      <c r="C27" s="27"/>
      <c r="D27" s="27"/>
      <c r="E27" s="27"/>
      <c r="F27" s="27"/>
      <c r="G27" s="35"/>
      <c r="H27" s="35"/>
      <c r="I27" s="35"/>
      <c r="J27" s="35"/>
      <c r="K27" s="1"/>
      <c r="L27" s="35"/>
      <c r="M27" s="214"/>
      <c r="N27" s="27"/>
      <c r="O27" s="27"/>
      <c r="P27" s="27"/>
      <c r="Q27" s="27"/>
      <c r="R27" s="27"/>
      <c r="S27" s="27"/>
      <c r="T27" s="27"/>
      <c r="U27" s="27"/>
      <c r="V27" s="27"/>
      <c r="W27" s="27"/>
    </row>
    <row r="28" spans="1:23" ht="48" customHeight="1">
      <c r="A28" s="27"/>
      <c r="B28" s="27"/>
      <c r="C28" s="27"/>
      <c r="D28" s="27"/>
      <c r="E28" s="27"/>
      <c r="F28" s="27"/>
      <c r="G28" s="35"/>
      <c r="H28" s="35"/>
      <c r="I28" s="35"/>
      <c r="J28" s="35"/>
      <c r="K28" s="1"/>
      <c r="L28" s="35"/>
      <c r="M28" s="214"/>
      <c r="N28" s="27"/>
      <c r="O28" s="27"/>
      <c r="P28" s="27"/>
      <c r="Q28" s="27"/>
      <c r="R28" s="27"/>
      <c r="S28" s="27"/>
      <c r="T28" s="27"/>
      <c r="U28" s="27"/>
      <c r="V28" s="27"/>
      <c r="W28" s="27"/>
    </row>
    <row r="29" spans="1:23" ht="48" customHeight="1">
      <c r="A29" s="27"/>
      <c r="B29" s="27"/>
      <c r="C29" s="27"/>
      <c r="D29" s="27"/>
      <c r="E29" s="27"/>
      <c r="F29" s="27"/>
      <c r="G29" s="35"/>
      <c r="H29" s="35"/>
      <c r="I29" s="35"/>
      <c r="J29" s="35"/>
      <c r="K29" s="1"/>
      <c r="L29" s="35"/>
      <c r="M29" s="214"/>
      <c r="N29" s="27"/>
      <c r="O29" s="27"/>
      <c r="P29" s="27"/>
      <c r="Q29" s="27"/>
      <c r="R29" s="27"/>
      <c r="S29" s="27"/>
      <c r="T29" s="27"/>
      <c r="U29" s="27"/>
      <c r="V29" s="27"/>
      <c r="W29" s="27"/>
    </row>
    <row r="30" spans="1:23" ht="48" customHeight="1">
      <c r="A30" s="27"/>
      <c r="B30" s="27"/>
      <c r="C30" s="27"/>
      <c r="D30" s="27"/>
      <c r="E30" s="27"/>
      <c r="F30" s="27"/>
      <c r="G30" s="35"/>
      <c r="H30" s="35"/>
      <c r="I30" s="35"/>
      <c r="J30" s="35"/>
      <c r="K30" s="1"/>
      <c r="L30" s="35"/>
      <c r="M30" s="214"/>
      <c r="N30" s="27"/>
      <c r="O30" s="27"/>
      <c r="P30" s="27"/>
      <c r="Q30" s="27"/>
      <c r="R30" s="27"/>
      <c r="S30" s="27"/>
      <c r="T30" s="27"/>
      <c r="U30" s="27"/>
      <c r="V30" s="27"/>
      <c r="W30" s="27"/>
    </row>
    <row r="31" spans="1:23" ht="48" customHeight="1">
      <c r="A31" s="27"/>
      <c r="B31" s="27"/>
      <c r="C31" s="27"/>
      <c r="D31" s="27"/>
      <c r="E31" s="27"/>
      <c r="F31" s="27"/>
      <c r="G31" s="35"/>
      <c r="H31" s="35"/>
      <c r="I31" s="35"/>
      <c r="J31" s="35"/>
      <c r="K31" s="1"/>
      <c r="L31" s="35"/>
      <c r="M31" s="214"/>
      <c r="N31" s="27"/>
      <c r="O31" s="27"/>
      <c r="P31" s="27"/>
      <c r="Q31" s="27"/>
      <c r="R31" s="27"/>
      <c r="S31" s="27"/>
      <c r="T31" s="27"/>
      <c r="U31" s="27"/>
      <c r="V31" s="27"/>
      <c r="W31" s="27"/>
    </row>
    <row r="32" spans="1:23" ht="48" customHeight="1">
      <c r="A32" s="27"/>
      <c r="B32" s="27"/>
      <c r="C32" s="27"/>
      <c r="D32" s="27"/>
      <c r="E32" s="27"/>
      <c r="F32" s="27"/>
      <c r="G32" s="35"/>
      <c r="H32" s="35"/>
      <c r="I32" s="35"/>
      <c r="J32" s="35"/>
      <c r="K32" s="1"/>
      <c r="L32" s="35"/>
      <c r="M32" s="214"/>
      <c r="N32" s="27"/>
      <c r="O32" s="27"/>
      <c r="P32" s="27"/>
      <c r="Q32" s="27"/>
      <c r="R32" s="27"/>
      <c r="S32" s="27"/>
      <c r="T32" s="27"/>
      <c r="U32" s="27"/>
      <c r="V32" s="27"/>
      <c r="W32" s="27"/>
    </row>
    <row r="33" spans="1:23" ht="48" customHeight="1">
      <c r="A33" s="27"/>
      <c r="B33" s="27"/>
      <c r="C33" s="27"/>
      <c r="D33" s="27"/>
      <c r="E33" s="27"/>
      <c r="F33" s="27"/>
      <c r="G33" s="35"/>
      <c r="H33" s="35"/>
      <c r="I33" s="35"/>
      <c r="J33" s="35"/>
      <c r="K33" s="1"/>
      <c r="L33" s="35"/>
      <c r="M33" s="214"/>
      <c r="N33" s="27"/>
      <c r="O33" s="27"/>
      <c r="P33" s="27"/>
      <c r="Q33" s="27"/>
      <c r="R33" s="27"/>
      <c r="S33" s="27"/>
      <c r="T33" s="27"/>
      <c r="U33" s="27"/>
      <c r="V33" s="27"/>
      <c r="W33" s="27"/>
    </row>
    <row r="34" spans="1:23" ht="48" customHeight="1">
      <c r="A34" s="27"/>
      <c r="B34" s="27"/>
      <c r="C34" s="27"/>
      <c r="D34" s="27"/>
      <c r="E34" s="27"/>
      <c r="F34" s="27"/>
      <c r="G34" s="35"/>
      <c r="H34" s="35"/>
      <c r="I34" s="35"/>
      <c r="J34" s="35"/>
      <c r="K34" s="1"/>
      <c r="L34" s="35"/>
      <c r="M34" s="214"/>
      <c r="N34" s="27"/>
      <c r="O34" s="27"/>
      <c r="P34" s="27"/>
      <c r="Q34" s="27"/>
      <c r="R34" s="27"/>
      <c r="S34" s="27"/>
      <c r="T34" s="27"/>
      <c r="U34" s="27"/>
      <c r="V34" s="27"/>
      <c r="W34" s="27"/>
    </row>
    <row r="35" spans="1:23" ht="48" customHeight="1">
      <c r="A35" s="27"/>
      <c r="B35" s="27"/>
      <c r="C35" s="27"/>
      <c r="D35" s="27"/>
      <c r="E35" s="27"/>
      <c r="F35" s="27"/>
      <c r="G35" s="35"/>
      <c r="H35" s="35"/>
      <c r="I35" s="35"/>
      <c r="J35" s="35"/>
      <c r="K35" s="1"/>
      <c r="L35" s="35"/>
      <c r="M35" s="214"/>
      <c r="N35" s="27"/>
      <c r="O35" s="27"/>
      <c r="P35" s="27"/>
      <c r="Q35" s="27"/>
      <c r="R35" s="27"/>
      <c r="S35" s="27"/>
      <c r="T35" s="27"/>
      <c r="U35" s="27"/>
      <c r="V35" s="27"/>
      <c r="W35" s="27"/>
    </row>
    <row r="36" spans="1:23" ht="48" customHeight="1">
      <c r="A36" s="27"/>
      <c r="B36" s="27"/>
      <c r="C36" s="27"/>
      <c r="D36" s="27"/>
      <c r="E36" s="27"/>
      <c r="F36" s="27"/>
      <c r="G36" s="35"/>
      <c r="H36" s="35"/>
      <c r="I36" s="35"/>
      <c r="J36" s="35"/>
      <c r="K36" s="1"/>
      <c r="L36" s="35"/>
      <c r="M36" s="214"/>
      <c r="N36" s="27"/>
      <c r="O36" s="27"/>
      <c r="P36" s="27"/>
      <c r="Q36" s="27"/>
      <c r="R36" s="27"/>
      <c r="S36" s="27"/>
      <c r="T36" s="27"/>
      <c r="U36" s="27"/>
      <c r="V36" s="27"/>
      <c r="W36" s="27"/>
    </row>
    <row r="37" spans="1:23" ht="48" customHeight="1">
      <c r="A37" s="27"/>
      <c r="B37" s="27"/>
      <c r="C37" s="27"/>
      <c r="D37" s="27"/>
      <c r="E37" s="27"/>
      <c r="F37" s="27"/>
      <c r="G37" s="35"/>
      <c r="H37" s="35"/>
      <c r="I37" s="35"/>
      <c r="J37" s="35"/>
      <c r="K37" s="1"/>
      <c r="L37" s="35"/>
      <c r="M37" s="214"/>
      <c r="N37" s="27"/>
      <c r="O37" s="27"/>
      <c r="P37" s="27"/>
      <c r="Q37" s="27"/>
      <c r="R37" s="27"/>
      <c r="S37" s="27"/>
      <c r="T37" s="27"/>
      <c r="U37" s="27"/>
      <c r="V37" s="27"/>
      <c r="W37" s="27"/>
    </row>
    <row r="38" spans="1:23" ht="48" customHeight="1">
      <c r="A38" s="27"/>
      <c r="B38" s="27"/>
      <c r="C38" s="27"/>
      <c r="D38" s="27"/>
      <c r="E38" s="27"/>
      <c r="F38" s="27"/>
      <c r="G38" s="35"/>
      <c r="H38" s="35"/>
      <c r="I38" s="35"/>
      <c r="J38" s="35"/>
      <c r="K38" s="1"/>
      <c r="L38" s="35"/>
      <c r="M38" s="214"/>
      <c r="N38" s="27"/>
      <c r="O38" s="27"/>
      <c r="P38" s="27"/>
      <c r="Q38" s="27"/>
      <c r="R38" s="27"/>
      <c r="S38" s="27"/>
      <c r="T38" s="27"/>
      <c r="U38" s="27"/>
      <c r="V38" s="27"/>
      <c r="W38" s="27"/>
    </row>
    <row r="39" spans="1:23" ht="48" customHeight="1">
      <c r="A39" s="27"/>
      <c r="B39" s="27"/>
      <c r="C39" s="27"/>
      <c r="D39" s="27"/>
      <c r="E39" s="27"/>
      <c r="F39" s="27"/>
      <c r="G39" s="35"/>
      <c r="H39" s="35"/>
      <c r="I39" s="35"/>
      <c r="J39" s="35"/>
      <c r="K39" s="1"/>
      <c r="L39" s="35"/>
      <c r="M39" s="214"/>
      <c r="N39" s="27"/>
      <c r="O39" s="27"/>
      <c r="P39" s="27"/>
      <c r="Q39" s="27"/>
      <c r="R39" s="27"/>
      <c r="S39" s="27"/>
      <c r="T39" s="27"/>
      <c r="U39" s="27"/>
      <c r="V39" s="27"/>
      <c r="W39" s="27"/>
    </row>
    <row r="40" spans="1:23" ht="48" customHeight="1">
      <c r="A40" s="27"/>
      <c r="B40" s="27"/>
      <c r="C40" s="27"/>
      <c r="D40" s="27"/>
      <c r="E40" s="27"/>
      <c r="F40" s="27"/>
      <c r="G40" s="35"/>
      <c r="H40" s="35"/>
      <c r="I40" s="35"/>
      <c r="J40" s="35"/>
      <c r="K40" s="1"/>
      <c r="L40" s="35"/>
      <c r="M40" s="214"/>
      <c r="N40" s="27"/>
      <c r="O40" s="27"/>
      <c r="P40" s="27"/>
      <c r="Q40" s="27"/>
      <c r="R40" s="27"/>
      <c r="S40" s="27"/>
      <c r="T40" s="27"/>
      <c r="U40" s="27"/>
      <c r="V40" s="27"/>
      <c r="W40" s="27"/>
    </row>
    <row r="41" spans="1:23" ht="48" customHeight="1">
      <c r="A41" s="27"/>
      <c r="B41" s="27"/>
      <c r="C41" s="27"/>
      <c r="D41" s="27"/>
      <c r="E41" s="27"/>
      <c r="F41" s="27"/>
      <c r="G41" s="35"/>
      <c r="H41" s="35"/>
      <c r="I41" s="35"/>
      <c r="J41" s="35"/>
      <c r="K41" s="1"/>
      <c r="L41" s="35"/>
      <c r="M41" s="214"/>
      <c r="N41" s="27"/>
      <c r="O41" s="27"/>
      <c r="P41" s="27"/>
      <c r="Q41" s="27"/>
      <c r="R41" s="27"/>
      <c r="S41" s="27"/>
      <c r="T41" s="27"/>
      <c r="U41" s="27"/>
      <c r="V41" s="27"/>
      <c r="W41" s="27"/>
    </row>
    <row r="42" spans="1:23" ht="48" customHeight="1">
      <c r="A42" s="27"/>
      <c r="B42" s="27"/>
      <c r="C42" s="27"/>
      <c r="D42" s="27"/>
      <c r="E42" s="27"/>
      <c r="F42" s="27"/>
      <c r="G42" s="35"/>
      <c r="H42" s="35"/>
      <c r="I42" s="35"/>
      <c r="J42" s="35"/>
      <c r="K42" s="1"/>
      <c r="L42" s="35"/>
      <c r="M42" s="214"/>
      <c r="N42" s="27"/>
      <c r="O42" s="27"/>
      <c r="P42" s="27"/>
      <c r="Q42" s="27"/>
      <c r="R42" s="27"/>
      <c r="S42" s="27"/>
      <c r="T42" s="27"/>
      <c r="U42" s="27"/>
      <c r="V42" s="27"/>
      <c r="W42" s="27"/>
    </row>
    <row r="43" spans="1:23" ht="48" customHeight="1">
      <c r="A43" s="27"/>
      <c r="B43" s="27"/>
      <c r="C43" s="27"/>
      <c r="D43" s="27"/>
      <c r="E43" s="27"/>
      <c r="F43" s="27"/>
      <c r="G43" s="35"/>
      <c r="H43" s="35"/>
      <c r="I43" s="35"/>
      <c r="J43" s="35"/>
      <c r="K43" s="1"/>
      <c r="L43" s="35"/>
      <c r="M43" s="214"/>
      <c r="N43" s="27"/>
      <c r="O43" s="27"/>
      <c r="P43" s="27"/>
      <c r="Q43" s="27"/>
      <c r="R43" s="27"/>
      <c r="S43" s="27"/>
      <c r="T43" s="27"/>
      <c r="U43" s="27"/>
      <c r="V43" s="27"/>
      <c r="W43" s="27"/>
    </row>
    <row r="44" spans="1:23" ht="48" customHeight="1">
      <c r="A44" s="27"/>
      <c r="B44" s="27"/>
      <c r="C44" s="27"/>
      <c r="D44" s="27"/>
      <c r="E44" s="27"/>
      <c r="F44" s="27"/>
      <c r="G44" s="35"/>
      <c r="H44" s="35"/>
      <c r="I44" s="35"/>
      <c r="J44" s="35"/>
      <c r="K44" s="1"/>
      <c r="L44" s="35"/>
      <c r="M44" s="214"/>
      <c r="N44" s="27"/>
      <c r="O44" s="27"/>
      <c r="P44" s="27"/>
      <c r="Q44" s="27"/>
      <c r="R44" s="27"/>
      <c r="S44" s="27"/>
      <c r="T44" s="27"/>
      <c r="U44" s="27"/>
      <c r="V44" s="27"/>
      <c r="W44" s="27"/>
    </row>
    <row r="45" spans="1:23" ht="48" customHeight="1">
      <c r="A45" s="27"/>
      <c r="B45" s="27"/>
      <c r="C45" s="27"/>
      <c r="D45" s="27"/>
      <c r="E45" s="27"/>
      <c r="F45" s="27"/>
      <c r="G45" s="35"/>
      <c r="H45" s="35"/>
      <c r="I45" s="35"/>
      <c r="J45" s="35"/>
      <c r="K45" s="1"/>
      <c r="L45" s="35"/>
      <c r="M45" s="214"/>
      <c r="N45" s="27"/>
      <c r="O45" s="27"/>
      <c r="P45" s="27"/>
      <c r="Q45" s="27"/>
      <c r="R45" s="27"/>
      <c r="S45" s="27"/>
      <c r="T45" s="27"/>
      <c r="U45" s="27"/>
      <c r="V45" s="27"/>
      <c r="W45" s="27"/>
    </row>
    <row r="46" spans="1:23" ht="48" customHeight="1">
      <c r="A46" s="27"/>
      <c r="B46" s="27"/>
      <c r="C46" s="27"/>
      <c r="D46" s="27"/>
      <c r="E46" s="27"/>
      <c r="F46" s="27"/>
      <c r="G46" s="35"/>
      <c r="H46" s="35"/>
      <c r="I46" s="35"/>
      <c r="J46" s="35"/>
      <c r="K46" s="1"/>
      <c r="L46" s="35"/>
      <c r="M46" s="214"/>
      <c r="N46" s="27"/>
      <c r="O46" s="27"/>
      <c r="P46" s="27"/>
      <c r="Q46" s="27"/>
      <c r="R46" s="27"/>
      <c r="S46" s="27"/>
      <c r="T46" s="27"/>
      <c r="U46" s="27"/>
      <c r="V46" s="27"/>
      <c r="W46" s="27"/>
    </row>
    <row r="47" spans="1:23" ht="48" customHeight="1">
      <c r="A47" s="27"/>
      <c r="B47" s="27"/>
      <c r="C47" s="27"/>
      <c r="D47" s="27"/>
      <c r="E47" s="27"/>
      <c r="F47" s="27"/>
      <c r="G47" s="35"/>
      <c r="H47" s="35"/>
      <c r="I47" s="35"/>
      <c r="J47" s="35"/>
      <c r="K47" s="1"/>
      <c r="L47" s="35"/>
      <c r="M47" s="214"/>
      <c r="N47" s="27"/>
      <c r="O47" s="27"/>
      <c r="P47" s="27"/>
      <c r="Q47" s="27"/>
      <c r="R47" s="27"/>
      <c r="S47" s="27"/>
      <c r="T47" s="27"/>
      <c r="U47" s="27"/>
      <c r="V47" s="27"/>
      <c r="W47" s="27"/>
    </row>
    <row r="48" spans="1:23" ht="48" customHeight="1">
      <c r="A48" s="27"/>
      <c r="B48" s="27"/>
      <c r="C48" s="27"/>
      <c r="D48" s="27"/>
      <c r="E48" s="27"/>
      <c r="F48" s="27"/>
      <c r="G48" s="35"/>
      <c r="H48" s="35"/>
      <c r="I48" s="35"/>
      <c r="J48" s="35"/>
      <c r="K48" s="1"/>
      <c r="L48" s="35"/>
      <c r="M48" s="214"/>
      <c r="N48" s="27"/>
      <c r="O48" s="27"/>
      <c r="P48" s="27"/>
      <c r="Q48" s="27"/>
      <c r="R48" s="27"/>
      <c r="S48" s="27"/>
      <c r="T48" s="27"/>
      <c r="U48" s="27"/>
      <c r="V48" s="27"/>
      <c r="W48" s="27"/>
    </row>
    <row r="49" spans="1:23" ht="48" customHeight="1">
      <c r="A49" s="27"/>
      <c r="B49" s="27"/>
      <c r="C49" s="27"/>
      <c r="D49" s="27"/>
      <c r="E49" s="27"/>
      <c r="F49" s="27"/>
      <c r="G49" s="35"/>
      <c r="H49" s="35"/>
      <c r="I49" s="35"/>
      <c r="J49" s="35"/>
      <c r="K49" s="1"/>
      <c r="L49" s="35"/>
      <c r="M49" s="214"/>
      <c r="N49" s="27"/>
      <c r="O49" s="27"/>
      <c r="P49" s="27"/>
      <c r="Q49" s="27"/>
      <c r="R49" s="27"/>
      <c r="S49" s="27"/>
      <c r="T49" s="27"/>
      <c r="U49" s="27"/>
      <c r="V49" s="27"/>
      <c r="W49" s="27"/>
    </row>
    <row r="50" spans="1:23" ht="48" customHeight="1">
      <c r="A50" s="27"/>
      <c r="B50" s="27"/>
      <c r="C50" s="27"/>
      <c r="D50" s="27"/>
      <c r="E50" s="27"/>
      <c r="F50" s="27"/>
      <c r="G50" s="35"/>
      <c r="H50" s="35"/>
      <c r="I50" s="35"/>
      <c r="J50" s="35"/>
      <c r="K50" s="1"/>
      <c r="L50" s="35"/>
      <c r="M50" s="214"/>
      <c r="N50" s="27"/>
      <c r="O50" s="27"/>
      <c r="P50" s="27"/>
      <c r="Q50" s="27"/>
      <c r="R50" s="27"/>
      <c r="S50" s="27"/>
      <c r="T50" s="27"/>
      <c r="U50" s="27"/>
      <c r="V50" s="27"/>
      <c r="W50" s="27"/>
    </row>
    <row r="51" spans="1:23" ht="48" customHeight="1">
      <c r="A51" s="27"/>
      <c r="B51" s="27"/>
      <c r="C51" s="27"/>
      <c r="D51" s="27"/>
      <c r="E51" s="27"/>
      <c r="F51" s="27"/>
      <c r="G51" s="35"/>
      <c r="H51" s="35"/>
      <c r="I51" s="35"/>
      <c r="J51" s="35"/>
      <c r="K51" s="1"/>
      <c r="L51" s="35"/>
      <c r="M51" s="35"/>
      <c r="N51" s="27"/>
      <c r="O51" s="27"/>
      <c r="P51" s="27"/>
      <c r="Q51" s="27"/>
      <c r="R51" s="27"/>
      <c r="S51" s="27"/>
      <c r="T51" s="27"/>
      <c r="U51" s="27"/>
      <c r="V51" s="27"/>
      <c r="W51" s="27"/>
    </row>
    <row r="52" spans="1:23" ht="48" customHeight="1">
      <c r="A52" s="27"/>
      <c r="B52" s="27"/>
      <c r="C52" s="27"/>
      <c r="D52" s="27"/>
      <c r="E52" s="27"/>
      <c r="F52" s="27"/>
      <c r="G52" s="27"/>
      <c r="H52" s="27"/>
      <c r="I52" s="27"/>
      <c r="J52" s="27"/>
      <c r="K52" s="36"/>
      <c r="L52" s="27"/>
      <c r="M52" s="27"/>
      <c r="N52" s="27"/>
      <c r="O52" s="27"/>
      <c r="P52" s="27"/>
      <c r="Q52" s="27"/>
      <c r="R52" s="27"/>
      <c r="S52" s="27"/>
      <c r="T52" s="27"/>
      <c r="U52" s="27"/>
      <c r="V52" s="27"/>
      <c r="W52" s="27"/>
    </row>
    <row r="61" spans="1:23" ht="48" customHeight="1">
      <c r="K61" s="2"/>
    </row>
    <row r="62" spans="1:23" ht="48" customHeight="1">
      <c r="K62" s="3"/>
    </row>
    <row r="63" spans="1:23" ht="48" customHeight="1">
      <c r="K63" s="7"/>
    </row>
    <row r="64" spans="1:23" ht="48" customHeight="1">
      <c r="K64" s="7"/>
    </row>
    <row r="65" spans="11:11" ht="48" customHeight="1">
      <c r="K65" s="7"/>
    </row>
    <row r="66" spans="11:11" ht="48" customHeight="1">
      <c r="K66" s="7"/>
    </row>
    <row r="67" spans="11:11" ht="48" customHeight="1">
      <c r="K67" s="7"/>
    </row>
    <row r="68" spans="11:11" ht="48" customHeight="1">
      <c r="K68" s="7"/>
    </row>
    <row r="69" spans="11:11" ht="48" customHeight="1">
      <c r="K69" s="7"/>
    </row>
    <row r="70" spans="11:11" ht="48" customHeight="1">
      <c r="K70" s="4"/>
    </row>
  </sheetData>
  <sheetProtection formatRows="0" insertHyperlinks="0"/>
  <mergeCells count="22">
    <mergeCell ref="B6:E6"/>
    <mergeCell ref="B1:E1"/>
    <mergeCell ref="G1:L1"/>
    <mergeCell ref="O1:V1"/>
    <mergeCell ref="A2:B2"/>
    <mergeCell ref="H2:I2"/>
    <mergeCell ref="A3:B3"/>
    <mergeCell ref="H3:I3"/>
    <mergeCell ref="A4:B4"/>
    <mergeCell ref="H4:I4"/>
    <mergeCell ref="B5:E5"/>
    <mergeCell ref="G5:K5"/>
    <mergeCell ref="L5:M5"/>
    <mergeCell ref="G22:G26"/>
    <mergeCell ref="O17:P17"/>
    <mergeCell ref="G12:G16"/>
    <mergeCell ref="B7:C7"/>
    <mergeCell ref="D7:E7"/>
    <mergeCell ref="G7:G11"/>
    <mergeCell ref="G17:G21"/>
    <mergeCell ref="B13:C13"/>
    <mergeCell ref="D13:E13"/>
  </mergeCells>
  <conditionalFormatting sqref="L22:L26">
    <cfRule type="cellIs" dxfId="167" priority="10" operator="equal">
      <formula>"resolved"</formula>
    </cfRule>
    <cfRule type="cellIs" dxfId="166" priority="11" operator="equal">
      <formula>"Continuing"</formula>
    </cfRule>
    <cfRule type="cellIs" dxfId="165" priority="12" operator="equal">
      <formula>"to be dropped"</formula>
    </cfRule>
  </conditionalFormatting>
  <conditionalFormatting sqref="M7:M11">
    <cfRule type="cellIs" dxfId="164" priority="16" operator="equal">
      <formula>"resolved"</formula>
    </cfRule>
    <cfRule type="cellIs" dxfId="163" priority="17" operator="equal">
      <formula>"Continuing"</formula>
    </cfRule>
    <cfRule type="cellIs" dxfId="162" priority="18" operator="equal">
      <formula>"to be dropped"</formula>
    </cfRule>
  </conditionalFormatting>
  <conditionalFormatting sqref="L17:L21">
    <cfRule type="cellIs" dxfId="161" priority="7" operator="equal">
      <formula>"resolved"</formula>
    </cfRule>
    <cfRule type="cellIs" dxfId="160" priority="8" operator="equal">
      <formula>"Continuing"</formula>
    </cfRule>
    <cfRule type="cellIs" dxfId="159" priority="9" operator="equal">
      <formula>"to be dropped"</formula>
    </cfRule>
  </conditionalFormatting>
  <conditionalFormatting sqref="M12:M16">
    <cfRule type="cellIs" dxfId="158" priority="4" operator="equal">
      <formula>"resolved"</formula>
    </cfRule>
    <cfRule type="cellIs" dxfId="157" priority="5" operator="equal">
      <formula>"Continuing"</formula>
    </cfRule>
    <cfRule type="cellIs" dxfId="156" priority="6" operator="equal">
      <formula>"to be dropped"</formula>
    </cfRule>
  </conditionalFormatting>
  <conditionalFormatting sqref="M17:M50">
    <cfRule type="cellIs" dxfId="155" priority="1" operator="equal">
      <formula>"resolved"</formula>
    </cfRule>
    <cfRule type="cellIs" dxfId="154" priority="2" operator="equal">
      <formula>"Continuing"</formula>
    </cfRule>
    <cfRule type="cellIs" dxfId="153" priority="3" operator="equal">
      <formula>"to be dropped"</formula>
    </cfRule>
  </conditionalFormatting>
  <dataValidations count="1">
    <dataValidation type="list" allowBlank="1" showInputMessage="1" showErrorMessage="1" sqref="M7:M16" xr:uid="{BA4E8B7A-8179-41D1-93DB-6E60B4C1FF19}">
      <formula1>"Resolved, Continuing, To Be Dropped"</formula1>
    </dataValidation>
  </dataValidations>
  <pageMargins left="0.25" right="0.25" top="0.75" bottom="0.75" header="0.3" footer="0.3"/>
  <pageSetup scale="1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ED073-DC46-4E8F-997B-AE9C06F7285A}">
  <sheetPr>
    <tabColor theme="6" tint="-0.249977111117893"/>
    <pageSetUpPr fitToPage="1"/>
  </sheetPr>
  <dimension ref="A1:Y70"/>
  <sheetViews>
    <sheetView zoomScale="70" zoomScaleNormal="70" workbookViewId="0"/>
  </sheetViews>
  <sheetFormatPr defaultColWidth="8.85546875" defaultRowHeight="48" customHeight="1"/>
  <cols>
    <col min="1" max="1" width="14.7109375" style="5" customWidth="1"/>
    <col min="2" max="2" width="10.7109375" style="5" customWidth="1"/>
    <col min="3" max="3" width="50.7109375" style="5" customWidth="1"/>
    <col min="4" max="4" width="10.7109375" style="5" customWidth="1"/>
    <col min="5" max="5" width="50.7109375" style="5" customWidth="1"/>
    <col min="6" max="6" width="15.42578125" style="5" customWidth="1"/>
    <col min="7" max="7" width="14.5703125" style="5" customWidth="1"/>
    <col min="8" max="10" width="40.7109375" style="5" customWidth="1"/>
    <col min="11" max="11" width="49" style="6" customWidth="1"/>
    <col min="12" max="12" width="48.7109375" style="5" customWidth="1"/>
    <col min="13" max="13" width="40.7109375" style="5" customWidth="1"/>
    <col min="14" max="14" width="16" style="5" customWidth="1"/>
    <col min="15" max="15" width="40.7109375" style="5" customWidth="1"/>
    <col min="16" max="16" width="104.5703125" style="5" customWidth="1"/>
    <col min="17" max="18" width="29.28515625" style="5" customWidth="1"/>
    <col min="19" max="19" width="8.85546875" style="5"/>
    <col min="20" max="29" width="31.5703125" style="5" customWidth="1"/>
    <col min="30" max="16384" width="8.85546875" style="5"/>
  </cols>
  <sheetData>
    <row r="1" spans="1:25" ht="48" customHeight="1">
      <c r="B1" s="382" t="s">
        <v>213</v>
      </c>
      <c r="C1" s="382"/>
      <c r="D1" s="382"/>
      <c r="E1" s="382"/>
      <c r="G1" s="383" t="s">
        <v>214</v>
      </c>
      <c r="H1" s="383"/>
      <c r="I1" s="383"/>
      <c r="J1" s="383"/>
      <c r="K1" s="383"/>
      <c r="L1" s="383"/>
      <c r="O1" s="384" t="s">
        <v>66</v>
      </c>
      <c r="P1" s="384"/>
      <c r="Q1" s="384"/>
      <c r="R1" s="384"/>
      <c r="S1" s="384"/>
      <c r="T1" s="384"/>
      <c r="U1" s="384"/>
      <c r="V1" s="384"/>
      <c r="W1" s="26"/>
      <c r="X1" s="26"/>
      <c r="Y1" s="26"/>
    </row>
    <row r="2" spans="1:25" ht="48" customHeight="1" thickBot="1">
      <c r="A2" s="340" t="s">
        <v>3</v>
      </c>
      <c r="B2" s="340"/>
      <c r="C2" s="49" t="s">
        <v>30</v>
      </c>
      <c r="D2" s="49"/>
      <c r="E2" s="27"/>
      <c r="F2" s="27"/>
      <c r="G2" s="225" t="s">
        <v>3</v>
      </c>
      <c r="H2" s="333" t="str">
        <f>C2</f>
        <v>&lt;Enter Date&gt;</v>
      </c>
      <c r="I2" s="333"/>
      <c r="J2" s="226"/>
      <c r="K2" s="226"/>
      <c r="L2" s="226"/>
      <c r="M2" s="27"/>
      <c r="N2" s="27"/>
      <c r="O2" s="27"/>
      <c r="P2" s="27"/>
      <c r="Q2" s="27"/>
      <c r="R2" s="27"/>
      <c r="S2" s="27"/>
      <c r="T2" s="27"/>
      <c r="U2" s="27"/>
      <c r="V2" s="27"/>
      <c r="W2" s="27"/>
    </row>
    <row r="3" spans="1:25" ht="48" customHeight="1" thickBot="1">
      <c r="A3" s="340" t="s">
        <v>4</v>
      </c>
      <c r="B3" s="340"/>
      <c r="C3" s="50" t="s">
        <v>29</v>
      </c>
      <c r="D3" s="50"/>
      <c r="E3" s="27"/>
      <c r="F3" s="27"/>
      <c r="G3" s="225" t="s">
        <v>4</v>
      </c>
      <c r="H3" s="336" t="str">
        <f>C3</f>
        <v>&lt;Your Program's Name&gt;</v>
      </c>
      <c r="I3" s="336"/>
      <c r="J3" s="226"/>
      <c r="K3" s="226"/>
      <c r="L3" s="226"/>
      <c r="M3" s="27"/>
      <c r="N3" s="27"/>
      <c r="O3" s="27"/>
      <c r="P3" s="27"/>
      <c r="Q3" s="27"/>
      <c r="R3" s="27"/>
      <c r="S3" s="27"/>
      <c r="T3" s="27"/>
      <c r="U3" s="27"/>
      <c r="V3" s="27"/>
      <c r="W3" s="27"/>
    </row>
    <row r="4" spans="1:25" ht="48" customHeight="1" thickBot="1">
      <c r="A4" s="349" t="s">
        <v>176</v>
      </c>
      <c r="B4" s="349"/>
      <c r="C4" s="110" t="s">
        <v>177</v>
      </c>
      <c r="D4" s="27"/>
      <c r="E4" s="27"/>
      <c r="F4" s="27"/>
      <c r="G4" s="225" t="s">
        <v>178</v>
      </c>
      <c r="H4" s="350" t="str">
        <f>C4</f>
        <v>&lt;Your Program's Description&gt;</v>
      </c>
      <c r="I4" s="350"/>
      <c r="J4" s="226"/>
      <c r="K4" s="226"/>
      <c r="L4" s="226"/>
      <c r="M4" s="27"/>
      <c r="N4" s="27"/>
      <c r="O4" s="27"/>
      <c r="P4" s="27"/>
      <c r="Q4" s="27"/>
      <c r="R4" s="27"/>
      <c r="S4" s="27"/>
      <c r="T4" s="27"/>
      <c r="U4" s="27"/>
      <c r="V4" s="27"/>
      <c r="W4" s="27"/>
    </row>
    <row r="5" spans="1:25" ht="48" customHeight="1" thickTop="1" thickBot="1">
      <c r="A5" s="27"/>
      <c r="B5" s="345" t="s">
        <v>28</v>
      </c>
      <c r="C5" s="346"/>
      <c r="D5" s="346"/>
      <c r="E5" s="347"/>
      <c r="F5" s="27"/>
      <c r="G5" s="385" t="s">
        <v>34</v>
      </c>
      <c r="H5" s="386"/>
      <c r="I5" s="386"/>
      <c r="J5" s="386"/>
      <c r="K5" s="387"/>
      <c r="L5" s="367" t="s">
        <v>2</v>
      </c>
      <c r="M5" s="368"/>
      <c r="N5" s="27"/>
      <c r="O5" s="27"/>
      <c r="P5" s="27"/>
      <c r="Q5" s="27"/>
      <c r="R5" s="27"/>
      <c r="S5" s="27"/>
      <c r="T5" s="27"/>
      <c r="U5" s="27"/>
      <c r="V5" s="27"/>
      <c r="W5" s="27"/>
    </row>
    <row r="6" spans="1:25" ht="48" customHeight="1" thickBot="1">
      <c r="A6" s="27"/>
      <c r="B6" s="369" t="s">
        <v>51</v>
      </c>
      <c r="C6" s="370"/>
      <c r="D6" s="370"/>
      <c r="E6" s="371"/>
      <c r="F6" s="27"/>
      <c r="G6" s="165"/>
      <c r="H6" s="63" t="s">
        <v>0</v>
      </c>
      <c r="I6" s="63" t="s">
        <v>33</v>
      </c>
      <c r="J6" s="63" t="s">
        <v>1</v>
      </c>
      <c r="K6" s="65" t="s">
        <v>86</v>
      </c>
      <c r="L6" s="66" t="s">
        <v>85</v>
      </c>
      <c r="M6" s="67" t="s">
        <v>94</v>
      </c>
      <c r="N6" s="27"/>
      <c r="O6" s="27"/>
      <c r="P6" s="27"/>
      <c r="Q6" s="27"/>
      <c r="R6" s="27"/>
      <c r="S6" s="27"/>
      <c r="T6" s="27"/>
      <c r="U6" s="27"/>
      <c r="V6" s="27"/>
      <c r="W6" s="27"/>
    </row>
    <row r="7" spans="1:25" ht="49.5" customHeight="1">
      <c r="A7" s="27"/>
      <c r="B7" s="356" t="s">
        <v>80</v>
      </c>
      <c r="C7" s="357"/>
      <c r="D7" s="358" t="s">
        <v>107</v>
      </c>
      <c r="E7" s="359"/>
      <c r="F7" s="27"/>
      <c r="G7" s="388" t="s">
        <v>83</v>
      </c>
      <c r="H7" s="189" t="str">
        <f>'2023-2024 APE'!H22</f>
        <v>Weakness #1</v>
      </c>
      <c r="I7" s="79">
        <f>'2023-2024 APE'!I22</f>
        <v>0</v>
      </c>
      <c r="J7" s="79">
        <f>'2023-2024 APE'!J22</f>
        <v>0</v>
      </c>
      <c r="K7" s="79">
        <f>'2023-2024 APE'!K22</f>
        <v>0</v>
      </c>
      <c r="L7" s="79"/>
      <c r="M7" s="69"/>
      <c r="N7" s="27"/>
      <c r="O7" s="27"/>
      <c r="P7" s="27"/>
      <c r="Q7" s="27"/>
      <c r="R7" s="27"/>
      <c r="S7" s="27"/>
      <c r="T7" s="27"/>
      <c r="U7" s="27"/>
      <c r="V7" s="27"/>
      <c r="W7" s="27"/>
    </row>
    <row r="8" spans="1:25" ht="49.5" customHeight="1">
      <c r="A8" s="27"/>
      <c r="B8" s="41" t="s">
        <v>5</v>
      </c>
      <c r="C8" s="42" t="s">
        <v>31</v>
      </c>
      <c r="D8" s="41" t="s">
        <v>5</v>
      </c>
      <c r="E8" s="42" t="s">
        <v>32</v>
      </c>
      <c r="F8" s="27"/>
      <c r="G8" s="389"/>
      <c r="H8" s="190" t="str">
        <f>'2023-2024 APE'!H23</f>
        <v>Weakness #2</v>
      </c>
      <c r="I8" s="76">
        <f>'2023-2024 APE'!I23</f>
        <v>0</v>
      </c>
      <c r="J8" s="76">
        <f>'2023-2024 APE'!J23</f>
        <v>0</v>
      </c>
      <c r="K8" s="76">
        <f>'2023-2024 APE'!K23</f>
        <v>0</v>
      </c>
      <c r="L8" s="76"/>
      <c r="M8" s="70"/>
      <c r="N8" s="27"/>
      <c r="O8" s="27"/>
      <c r="P8" s="27"/>
      <c r="Q8" s="27"/>
      <c r="R8" s="27"/>
      <c r="S8" s="27"/>
      <c r="T8" s="27"/>
      <c r="U8" s="27"/>
      <c r="V8" s="27"/>
      <c r="W8" s="27"/>
    </row>
    <row r="9" spans="1:25" ht="49.5" customHeight="1">
      <c r="A9" s="27"/>
      <c r="B9" s="41" t="s">
        <v>6</v>
      </c>
      <c r="C9" s="42" t="s">
        <v>7</v>
      </c>
      <c r="D9" s="41" t="s">
        <v>6</v>
      </c>
      <c r="E9" s="42" t="s">
        <v>24</v>
      </c>
      <c r="F9" s="27"/>
      <c r="G9" s="389"/>
      <c r="H9" s="190" t="str">
        <f>'2023-2024 APE'!H24</f>
        <v>Weakness #3</v>
      </c>
      <c r="I9" s="76">
        <f>'2023-2024 APE'!I24</f>
        <v>0</v>
      </c>
      <c r="J9" s="76">
        <f>'2023-2024 APE'!J24</f>
        <v>0</v>
      </c>
      <c r="K9" s="76">
        <f>'2023-2024 APE'!K24</f>
        <v>0</v>
      </c>
      <c r="L9" s="76"/>
      <c r="M9" s="70"/>
      <c r="N9" s="27"/>
      <c r="O9" s="27"/>
      <c r="P9" s="27"/>
      <c r="Q9" s="27"/>
      <c r="R9" s="27"/>
      <c r="S9" s="27"/>
      <c r="T9" s="27"/>
      <c r="U9" s="27"/>
      <c r="V9" s="27"/>
      <c r="W9" s="27"/>
    </row>
    <row r="10" spans="1:25" ht="49.5" customHeight="1">
      <c r="A10" s="27"/>
      <c r="B10" s="41" t="s">
        <v>8</v>
      </c>
      <c r="C10" s="42" t="s">
        <v>9</v>
      </c>
      <c r="D10" s="41" t="s">
        <v>8</v>
      </c>
      <c r="E10" s="42" t="s">
        <v>25</v>
      </c>
      <c r="F10" s="27"/>
      <c r="G10" s="389"/>
      <c r="H10" s="190" t="str">
        <f>'2023-2024 APE'!H25</f>
        <v>Weakness #4</v>
      </c>
      <c r="I10" s="76">
        <f>'2023-2024 APE'!I25</f>
        <v>0</v>
      </c>
      <c r="J10" s="76">
        <f>'2023-2024 APE'!J25</f>
        <v>0</v>
      </c>
      <c r="K10" s="76">
        <f>'2023-2024 APE'!K25</f>
        <v>0</v>
      </c>
      <c r="L10" s="76"/>
      <c r="M10" s="70"/>
      <c r="N10" s="27"/>
      <c r="O10" s="27"/>
      <c r="P10" s="27"/>
      <c r="Q10" s="27"/>
      <c r="R10" s="27"/>
      <c r="S10" s="27"/>
      <c r="T10" s="27"/>
      <c r="U10" s="27"/>
      <c r="V10" s="27"/>
      <c r="W10" s="27"/>
    </row>
    <row r="11" spans="1:25" ht="49.5" customHeight="1" thickBot="1">
      <c r="A11" s="27"/>
      <c r="B11" s="41" t="s">
        <v>10</v>
      </c>
      <c r="C11" s="42" t="s">
        <v>11</v>
      </c>
      <c r="D11" s="41" t="s">
        <v>10</v>
      </c>
      <c r="E11" s="42" t="s">
        <v>26</v>
      </c>
      <c r="F11" s="27"/>
      <c r="G11" s="390"/>
      <c r="H11" s="428" t="str">
        <f>'2023-2024 APE'!H26</f>
        <v>Weakness #5</v>
      </c>
      <c r="I11" s="166">
        <f>'2023-2024 APE'!I26</f>
        <v>0</v>
      </c>
      <c r="J11" s="166">
        <f>'2023-2024 APE'!J26</f>
        <v>0</v>
      </c>
      <c r="K11" s="166">
        <f>'2023-2024 APE'!K26</f>
        <v>0</v>
      </c>
      <c r="L11" s="166"/>
      <c r="M11" s="145"/>
      <c r="N11" s="27"/>
      <c r="O11" s="27"/>
      <c r="P11" s="27"/>
      <c r="Q11" s="27"/>
      <c r="R11" s="27"/>
      <c r="S11" s="27"/>
      <c r="T11" s="27"/>
      <c r="U11" s="27"/>
      <c r="V11" s="27"/>
      <c r="W11" s="27"/>
    </row>
    <row r="12" spans="1:25" ht="48" customHeight="1" thickBot="1">
      <c r="A12" s="27"/>
      <c r="B12" s="43" t="s">
        <v>12</v>
      </c>
      <c r="C12" s="44" t="s">
        <v>13</v>
      </c>
      <c r="D12" s="43" t="s">
        <v>12</v>
      </c>
      <c r="E12" s="44" t="s">
        <v>27</v>
      </c>
      <c r="F12" s="27"/>
      <c r="G12" s="425" t="s">
        <v>199</v>
      </c>
      <c r="H12" s="189" t="str">
        <f>'2023-2024 APE'!H17</f>
        <v/>
      </c>
      <c r="I12" s="79">
        <f>'2023-2024 APE'!I17</f>
        <v>0</v>
      </c>
      <c r="J12" s="79">
        <f>'2023-2024 APE'!J17</f>
        <v>0</v>
      </c>
      <c r="K12" s="79">
        <f>'2023-2024 APE'!K17</f>
        <v>0</v>
      </c>
      <c r="L12" s="79"/>
      <c r="M12" s="69"/>
      <c r="N12" s="27"/>
      <c r="O12" s="27"/>
      <c r="P12" s="27"/>
      <c r="Q12" s="27"/>
      <c r="R12" s="27"/>
      <c r="S12" s="27"/>
      <c r="T12" s="27"/>
      <c r="U12" s="27"/>
      <c r="V12" s="27"/>
      <c r="W12" s="27"/>
    </row>
    <row r="13" spans="1:25" ht="48" customHeight="1">
      <c r="A13" s="27"/>
      <c r="B13" s="360" t="s">
        <v>81</v>
      </c>
      <c r="C13" s="361"/>
      <c r="D13" s="362" t="s">
        <v>82</v>
      </c>
      <c r="E13" s="363"/>
      <c r="F13" s="27"/>
      <c r="G13" s="426"/>
      <c r="H13" s="190" t="str">
        <f>'2023-2024 APE'!H18</f>
        <v/>
      </c>
      <c r="I13" s="76">
        <f>'2023-2024 APE'!I18</f>
        <v>0</v>
      </c>
      <c r="J13" s="76">
        <f>'2023-2024 APE'!J18</f>
        <v>0</v>
      </c>
      <c r="K13" s="76">
        <f>'2023-2024 APE'!K18</f>
        <v>0</v>
      </c>
      <c r="L13" s="76"/>
      <c r="M13" s="70"/>
      <c r="N13" s="27"/>
      <c r="O13" s="27"/>
      <c r="P13" s="27"/>
      <c r="Q13" s="27"/>
      <c r="R13" s="27"/>
      <c r="S13" s="27"/>
      <c r="T13" s="27"/>
      <c r="U13" s="27"/>
      <c r="V13" s="27"/>
      <c r="W13" s="27"/>
    </row>
    <row r="14" spans="1:25" ht="48" customHeight="1">
      <c r="A14" s="27"/>
      <c r="B14" s="41" t="s">
        <v>5</v>
      </c>
      <c r="C14" s="42" t="s">
        <v>14</v>
      </c>
      <c r="D14" s="41" t="s">
        <v>5</v>
      </c>
      <c r="E14" s="42" t="s">
        <v>19</v>
      </c>
      <c r="F14" s="27"/>
      <c r="G14" s="426"/>
      <c r="H14" s="190" t="str">
        <f>'2023-2024 APE'!H19</f>
        <v/>
      </c>
      <c r="I14" s="76">
        <f>'2023-2024 APE'!I19</f>
        <v>0</v>
      </c>
      <c r="J14" s="76">
        <f>'2023-2024 APE'!J19</f>
        <v>0</v>
      </c>
      <c r="K14" s="76">
        <f>'2023-2024 APE'!K19</f>
        <v>0</v>
      </c>
      <c r="L14" s="76"/>
      <c r="M14" s="70"/>
      <c r="N14" s="27"/>
      <c r="O14" s="27"/>
      <c r="P14" s="27"/>
      <c r="Q14" s="27"/>
      <c r="R14" s="27"/>
      <c r="S14" s="27"/>
      <c r="T14" s="27"/>
      <c r="U14" s="27"/>
      <c r="V14" s="27"/>
      <c r="W14" s="27"/>
    </row>
    <row r="15" spans="1:25" ht="48" customHeight="1">
      <c r="A15" s="27"/>
      <c r="B15" s="41" t="s">
        <v>6</v>
      </c>
      <c r="C15" s="42" t="s">
        <v>15</v>
      </c>
      <c r="D15" s="41" t="s">
        <v>6</v>
      </c>
      <c r="E15" s="42" t="s">
        <v>20</v>
      </c>
      <c r="F15" s="27"/>
      <c r="G15" s="426"/>
      <c r="H15" s="190" t="str">
        <f>'2023-2024 APE'!H20</f>
        <v/>
      </c>
      <c r="I15" s="76">
        <f>'2023-2024 APE'!I20</f>
        <v>0</v>
      </c>
      <c r="J15" s="76">
        <f>'2023-2024 APE'!J20</f>
        <v>0</v>
      </c>
      <c r="K15" s="76">
        <f>'2023-2024 APE'!K20</f>
        <v>0</v>
      </c>
      <c r="L15" s="76"/>
      <c r="M15" s="70"/>
      <c r="N15" s="27"/>
      <c r="O15" s="27"/>
      <c r="P15" s="27"/>
      <c r="Q15" s="27"/>
      <c r="R15" s="27"/>
      <c r="S15" s="27"/>
      <c r="T15" s="27"/>
      <c r="U15" s="27"/>
      <c r="V15" s="27"/>
      <c r="W15" s="27"/>
    </row>
    <row r="16" spans="1:25" ht="48" customHeight="1" thickBot="1">
      <c r="A16" s="27"/>
      <c r="B16" s="41" t="s">
        <v>8</v>
      </c>
      <c r="C16" s="42" t="s">
        <v>16</v>
      </c>
      <c r="D16" s="41" t="s">
        <v>8</v>
      </c>
      <c r="E16" s="42" t="s">
        <v>21</v>
      </c>
      <c r="F16" s="27"/>
      <c r="G16" s="427"/>
      <c r="H16" s="191" t="str">
        <f>'2023-2024 APE'!H21</f>
        <v/>
      </c>
      <c r="I16" s="78">
        <f>'2023-2024 APE'!I21</f>
        <v>0</v>
      </c>
      <c r="J16" s="78">
        <f>'2023-2024 APE'!J21</f>
        <v>0</v>
      </c>
      <c r="K16" s="78">
        <f>'2023-2024 APE'!K21</f>
        <v>0</v>
      </c>
      <c r="L16" s="78"/>
      <c r="M16" s="71"/>
      <c r="N16" s="27"/>
      <c r="O16" s="27"/>
      <c r="P16" s="27"/>
      <c r="Q16" s="27"/>
      <c r="R16" s="27"/>
      <c r="S16" s="27"/>
      <c r="T16" s="27"/>
      <c r="U16" s="27"/>
      <c r="V16" s="27"/>
      <c r="W16" s="27"/>
    </row>
    <row r="17" spans="1:23" ht="48" customHeight="1" thickBot="1">
      <c r="A17" s="27"/>
      <c r="B17" s="41" t="s">
        <v>10</v>
      </c>
      <c r="C17" s="42" t="s">
        <v>17</v>
      </c>
      <c r="D17" s="41" t="s">
        <v>10</v>
      </c>
      <c r="E17" s="42" t="s">
        <v>22</v>
      </c>
      <c r="F17" s="27"/>
      <c r="G17" s="299" t="s">
        <v>201</v>
      </c>
      <c r="H17" s="87" t="str">
        <f>CONCATENATE(IF(M12 = "Continuing", H12, ), IF(M11="Continuing",H11,))</f>
        <v/>
      </c>
      <c r="I17" s="429"/>
      <c r="J17" s="429"/>
      <c r="K17" s="429"/>
      <c r="L17" s="171" t="s">
        <v>179</v>
      </c>
      <c r="M17" s="430" t="s">
        <v>179</v>
      </c>
      <c r="N17" s="27"/>
      <c r="O17" s="354" t="s">
        <v>108</v>
      </c>
      <c r="P17" s="355"/>
      <c r="Q17" s="27"/>
      <c r="R17" s="27"/>
      <c r="S17" s="27"/>
      <c r="T17" s="27"/>
      <c r="U17" s="27"/>
      <c r="V17" s="27"/>
      <c r="W17" s="27"/>
    </row>
    <row r="18" spans="1:23" ht="48" customHeight="1" thickBot="1">
      <c r="A18" s="27"/>
      <c r="B18" s="43" t="s">
        <v>12</v>
      </c>
      <c r="C18" s="44" t="s">
        <v>18</v>
      </c>
      <c r="D18" s="43" t="s">
        <v>12</v>
      </c>
      <c r="E18" s="44" t="s">
        <v>23</v>
      </c>
      <c r="F18" s="27"/>
      <c r="G18" s="300"/>
      <c r="H18" s="83" t="str">
        <f>CONCATENATE(IF(M13 = "Continuing", H13, ), IF(M10="Continuing",H10,))</f>
        <v/>
      </c>
      <c r="I18" s="51"/>
      <c r="J18" s="51"/>
      <c r="K18" s="51"/>
      <c r="L18" s="169" t="s">
        <v>179</v>
      </c>
      <c r="M18" s="170" t="s">
        <v>179</v>
      </c>
      <c r="N18" s="27"/>
      <c r="O18" s="58" t="s">
        <v>100</v>
      </c>
      <c r="P18" s="59" t="s">
        <v>101</v>
      </c>
      <c r="Q18" s="27"/>
      <c r="R18" s="27"/>
      <c r="S18" s="27"/>
      <c r="T18" s="27"/>
      <c r="U18" s="27"/>
      <c r="V18" s="27"/>
      <c r="W18" s="27"/>
    </row>
    <row r="19" spans="1:23" ht="48" customHeight="1">
      <c r="A19" s="27"/>
      <c r="B19" s="27"/>
      <c r="C19" s="27"/>
      <c r="D19" s="27"/>
      <c r="E19" s="27"/>
      <c r="F19" s="27"/>
      <c r="G19" s="300"/>
      <c r="H19" s="83" t="str">
        <f>CONCATENATE(IF(M14 = "Continuing", H14, ), IF(M9="Continuing",H9,))</f>
        <v/>
      </c>
      <c r="I19" s="51"/>
      <c r="J19" s="51"/>
      <c r="K19" s="51"/>
      <c r="L19" s="169" t="s">
        <v>179</v>
      </c>
      <c r="M19" s="170" t="s">
        <v>179</v>
      </c>
      <c r="N19" s="27"/>
      <c r="O19" s="81" t="str">
        <f>CONCATENATE(IF(COUNTIF(M7, "To be dropped"),H7, ), IF(COUNTIF(M16, "To be dropped"), H16,))</f>
        <v/>
      </c>
      <c r="P19" s="34"/>
      <c r="Q19" s="27"/>
      <c r="R19" s="27"/>
      <c r="S19" s="27"/>
      <c r="T19" s="27"/>
      <c r="U19" s="27"/>
      <c r="V19" s="27"/>
      <c r="W19" s="27"/>
    </row>
    <row r="20" spans="1:23" ht="48" customHeight="1">
      <c r="A20" s="27"/>
      <c r="B20" s="27"/>
      <c r="C20" s="27"/>
      <c r="D20" s="27"/>
      <c r="E20" s="27"/>
      <c r="F20" s="27"/>
      <c r="G20" s="300"/>
      <c r="H20" s="83" t="str">
        <f>CONCATENATE(IF(M15 = "Continuing", H15, ), IF(M8="Continuing",H8,))</f>
        <v/>
      </c>
      <c r="I20" s="51"/>
      <c r="J20" s="51"/>
      <c r="K20" s="51"/>
      <c r="L20" s="169" t="s">
        <v>179</v>
      </c>
      <c r="M20" s="170" t="s">
        <v>179</v>
      </c>
      <c r="N20" s="27"/>
      <c r="O20" s="83" t="str">
        <f>CONCATENATE(IF(COUNTIF(M8, "To be dropped"),H8, ), IF(COUNTIF(M15, "To be dropped"), H15,))</f>
        <v/>
      </c>
      <c r="P20" s="32"/>
      <c r="Q20" s="27"/>
      <c r="R20" s="27"/>
      <c r="S20" s="27"/>
      <c r="T20" s="27"/>
      <c r="U20" s="27"/>
      <c r="V20" s="27"/>
      <c r="W20" s="27"/>
    </row>
    <row r="21" spans="1:23" ht="48" customHeight="1" thickBot="1">
      <c r="A21" s="27"/>
      <c r="B21" s="27"/>
      <c r="C21" s="27"/>
      <c r="D21" s="27"/>
      <c r="E21" s="27"/>
      <c r="F21" s="27"/>
      <c r="G21" s="301"/>
      <c r="H21" s="85" t="str">
        <f>CONCATENATE(IF(M16 = "Continuing", H16, ), IF(M7="Continuing",H7,))</f>
        <v/>
      </c>
      <c r="I21" s="52"/>
      <c r="J21" s="52"/>
      <c r="K21" s="52"/>
      <c r="L21" s="172" t="s">
        <v>179</v>
      </c>
      <c r="M21" s="173" t="s">
        <v>179</v>
      </c>
      <c r="N21" s="27"/>
      <c r="O21" s="83" t="str">
        <f>CONCATENATE(IF(COUNTIF(M9, "To be dropped"),H9, ), IF(COUNTIF(M14, "To be dropped"), H14,))</f>
        <v/>
      </c>
      <c r="P21" s="32"/>
      <c r="Q21" s="27"/>
      <c r="R21" s="27"/>
      <c r="S21" s="27"/>
      <c r="T21" s="27"/>
      <c r="U21" s="27"/>
      <c r="V21" s="27"/>
      <c r="W21" s="27"/>
    </row>
    <row r="22" spans="1:23" ht="48" customHeight="1">
      <c r="A22" s="27"/>
      <c r="B22" s="27"/>
      <c r="C22" s="27"/>
      <c r="D22" s="27"/>
      <c r="E22" s="27"/>
      <c r="F22" s="27"/>
      <c r="G22" s="351" t="s">
        <v>35</v>
      </c>
      <c r="H22" s="179" t="str">
        <f>E8</f>
        <v>Weakness #1</v>
      </c>
      <c r="I22" s="174"/>
      <c r="J22" s="174"/>
      <c r="K22" s="174"/>
      <c r="L22" s="171" t="s">
        <v>179</v>
      </c>
      <c r="M22" s="168" t="s">
        <v>180</v>
      </c>
      <c r="N22" s="27"/>
      <c r="O22" s="83" t="str">
        <f>CONCATENATE(IF(COUNTIF(M10, "To be dropped"),H10, ), IF(COUNTIF(M13, "To be dropped"), H13,))</f>
        <v/>
      </c>
      <c r="P22" s="32"/>
      <c r="Q22" s="27"/>
      <c r="R22" s="27"/>
      <c r="S22" s="27"/>
      <c r="T22" s="27"/>
      <c r="U22" s="27"/>
      <c r="V22" s="27"/>
      <c r="W22" s="27"/>
    </row>
    <row r="23" spans="1:23" ht="48" customHeight="1" thickBot="1">
      <c r="A23" s="27"/>
      <c r="B23" s="27"/>
      <c r="C23" s="27"/>
      <c r="D23" s="27"/>
      <c r="E23" s="27"/>
      <c r="F23" s="27"/>
      <c r="G23" s="352"/>
      <c r="H23" s="47" t="str">
        <f>E9</f>
        <v>Weakness #2</v>
      </c>
      <c r="I23" s="48"/>
      <c r="J23" s="48"/>
      <c r="K23" s="48"/>
      <c r="L23" s="169" t="s">
        <v>179</v>
      </c>
      <c r="M23" s="170" t="s">
        <v>180</v>
      </c>
      <c r="N23" s="27"/>
      <c r="O23" s="85" t="str">
        <f>CONCATENATE(IF(COUNTIF(M11, "To be dropped"),H11, ), IF(COUNTIF(M12, "To be dropped"), H12,))</f>
        <v/>
      </c>
      <c r="P23" s="33"/>
      <c r="Q23" s="27"/>
      <c r="R23" s="27"/>
      <c r="S23" s="27"/>
      <c r="T23" s="27"/>
      <c r="U23" s="27"/>
      <c r="V23" s="27"/>
      <c r="W23" s="27"/>
    </row>
    <row r="24" spans="1:23" ht="48" customHeight="1">
      <c r="A24" s="27"/>
      <c r="B24" s="27"/>
      <c r="C24" s="27"/>
      <c r="D24" s="27"/>
      <c r="E24" s="27"/>
      <c r="F24" s="27"/>
      <c r="G24" s="352"/>
      <c r="H24" s="47" t="str">
        <f>E10</f>
        <v>Weakness #3</v>
      </c>
      <c r="I24" s="48"/>
      <c r="J24" s="48"/>
      <c r="K24" s="48"/>
      <c r="L24" s="169" t="s">
        <v>179</v>
      </c>
      <c r="M24" s="170" t="s">
        <v>180</v>
      </c>
      <c r="N24" s="27"/>
      <c r="O24" s="27"/>
      <c r="P24" s="27"/>
      <c r="Q24" s="27"/>
      <c r="R24" s="27"/>
      <c r="S24" s="27"/>
      <c r="T24" s="27"/>
      <c r="U24" s="27"/>
      <c r="V24" s="27"/>
      <c r="W24" s="27"/>
    </row>
    <row r="25" spans="1:23" ht="48" customHeight="1">
      <c r="A25" s="27"/>
      <c r="B25" s="27"/>
      <c r="C25" s="27"/>
      <c r="D25" s="27"/>
      <c r="E25" s="27"/>
      <c r="F25" s="27"/>
      <c r="G25" s="352"/>
      <c r="H25" s="47" t="str">
        <f>E11</f>
        <v>Weakness #4</v>
      </c>
      <c r="I25" s="48"/>
      <c r="J25" s="48"/>
      <c r="K25" s="48"/>
      <c r="L25" s="169" t="s">
        <v>179</v>
      </c>
      <c r="M25" s="170" t="s">
        <v>180</v>
      </c>
      <c r="N25" s="27"/>
      <c r="O25" s="27"/>
      <c r="P25" s="27"/>
      <c r="Q25" s="27"/>
      <c r="R25" s="27"/>
      <c r="S25" s="27"/>
      <c r="T25" s="27"/>
      <c r="U25" s="27"/>
      <c r="V25" s="27"/>
      <c r="W25" s="27"/>
    </row>
    <row r="26" spans="1:23" ht="48" customHeight="1" thickBot="1">
      <c r="A26" s="27"/>
      <c r="B26" s="27"/>
      <c r="C26" s="27"/>
      <c r="D26" s="27"/>
      <c r="E26" s="27"/>
      <c r="F26" s="27"/>
      <c r="G26" s="353"/>
      <c r="H26" s="141" t="str">
        <f>E12</f>
        <v>Weakness #5</v>
      </c>
      <c r="I26" s="142"/>
      <c r="J26" s="142"/>
      <c r="K26" s="142"/>
      <c r="L26" s="172" t="s">
        <v>179</v>
      </c>
      <c r="M26" s="173" t="s">
        <v>180</v>
      </c>
      <c r="N26" s="27"/>
      <c r="O26" s="27"/>
      <c r="P26" s="27"/>
      <c r="Q26" s="27"/>
      <c r="R26" s="27"/>
      <c r="S26" s="27"/>
      <c r="T26" s="27"/>
      <c r="U26" s="27"/>
      <c r="V26" s="27"/>
      <c r="W26" s="27"/>
    </row>
    <row r="27" spans="1:23" ht="48" customHeight="1">
      <c r="A27" s="27"/>
      <c r="B27" s="27"/>
      <c r="C27" s="27"/>
      <c r="D27" s="27"/>
      <c r="E27" s="27"/>
      <c r="F27" s="27"/>
      <c r="G27" s="35"/>
      <c r="H27" s="35"/>
      <c r="I27" s="35"/>
      <c r="J27" s="35"/>
      <c r="K27" s="1"/>
      <c r="L27" s="35"/>
      <c r="M27" s="214"/>
      <c r="N27" s="27"/>
      <c r="O27" s="27"/>
      <c r="P27" s="27"/>
      <c r="Q27" s="27"/>
      <c r="R27" s="27"/>
      <c r="S27" s="27"/>
      <c r="T27" s="27"/>
      <c r="U27" s="27"/>
      <c r="V27" s="27"/>
      <c r="W27" s="27"/>
    </row>
    <row r="28" spans="1:23" ht="48" customHeight="1">
      <c r="A28" s="27"/>
      <c r="B28" s="27"/>
      <c r="C28" s="27"/>
      <c r="D28" s="27"/>
      <c r="E28" s="27"/>
      <c r="F28" s="27"/>
      <c r="G28" s="35"/>
      <c r="H28" s="35"/>
      <c r="I28" s="35"/>
      <c r="J28" s="35"/>
      <c r="K28" s="1"/>
      <c r="L28" s="35"/>
      <c r="M28" s="214"/>
      <c r="N28" s="27"/>
      <c r="O28" s="27"/>
      <c r="P28" s="27"/>
      <c r="Q28" s="27"/>
      <c r="R28" s="27"/>
      <c r="S28" s="27"/>
      <c r="T28" s="27"/>
      <c r="U28" s="27"/>
      <c r="V28" s="27"/>
      <c r="W28" s="27"/>
    </row>
    <row r="29" spans="1:23" ht="48" customHeight="1">
      <c r="A29" s="27"/>
      <c r="B29" s="27"/>
      <c r="C29" s="27"/>
      <c r="D29" s="27"/>
      <c r="E29" s="27"/>
      <c r="F29" s="27"/>
      <c r="G29" s="35"/>
      <c r="H29" s="35"/>
      <c r="I29" s="35"/>
      <c r="J29" s="35"/>
      <c r="K29" s="1"/>
      <c r="L29" s="35"/>
      <c r="M29" s="214"/>
      <c r="N29" s="27"/>
      <c r="O29" s="27"/>
      <c r="P29" s="27"/>
      <c r="Q29" s="27"/>
      <c r="R29" s="27"/>
      <c r="S29" s="27"/>
      <c r="T29" s="27"/>
      <c r="U29" s="27"/>
      <c r="V29" s="27"/>
      <c r="W29" s="27"/>
    </row>
    <row r="30" spans="1:23" ht="48" customHeight="1">
      <c r="A30" s="27"/>
      <c r="B30" s="27"/>
      <c r="C30" s="27"/>
      <c r="D30" s="27"/>
      <c r="E30" s="27"/>
      <c r="F30" s="27"/>
      <c r="G30" s="35"/>
      <c r="H30" s="35"/>
      <c r="I30" s="35"/>
      <c r="J30" s="35"/>
      <c r="K30" s="1"/>
      <c r="L30" s="35"/>
      <c r="M30" s="214"/>
      <c r="N30" s="27"/>
      <c r="O30" s="27"/>
      <c r="P30" s="27"/>
      <c r="Q30" s="27"/>
      <c r="R30" s="27"/>
      <c r="S30" s="27"/>
      <c r="T30" s="27"/>
      <c r="U30" s="27"/>
      <c r="V30" s="27"/>
      <c r="W30" s="27"/>
    </row>
    <row r="31" spans="1:23" ht="48" customHeight="1">
      <c r="A31" s="27"/>
      <c r="B31" s="27"/>
      <c r="C31" s="27"/>
      <c r="D31" s="27"/>
      <c r="E31" s="27"/>
      <c r="F31" s="27"/>
      <c r="G31" s="35"/>
      <c r="H31" s="35"/>
      <c r="I31" s="35"/>
      <c r="J31" s="35"/>
      <c r="K31" s="1"/>
      <c r="L31" s="35"/>
      <c r="M31" s="214"/>
      <c r="N31" s="27"/>
      <c r="O31" s="27"/>
      <c r="P31" s="27"/>
      <c r="Q31" s="27"/>
      <c r="R31" s="27"/>
      <c r="S31" s="27"/>
      <c r="T31" s="27"/>
      <c r="U31" s="27"/>
      <c r="V31" s="27"/>
      <c r="W31" s="27"/>
    </row>
    <row r="32" spans="1:23" ht="48" customHeight="1">
      <c r="A32" s="27"/>
      <c r="B32" s="27"/>
      <c r="C32" s="27"/>
      <c r="D32" s="27"/>
      <c r="E32" s="27"/>
      <c r="F32" s="27"/>
      <c r="G32" s="35"/>
      <c r="H32" s="35"/>
      <c r="I32" s="35"/>
      <c r="J32" s="35"/>
      <c r="K32" s="1"/>
      <c r="L32" s="35"/>
      <c r="M32" s="214"/>
      <c r="N32" s="27"/>
      <c r="O32" s="27"/>
      <c r="P32" s="27"/>
      <c r="Q32" s="27"/>
      <c r="R32" s="27"/>
      <c r="S32" s="27"/>
      <c r="T32" s="27"/>
      <c r="U32" s="27"/>
      <c r="V32" s="27"/>
      <c r="W32" s="27"/>
    </row>
    <row r="33" spans="1:23" ht="48" customHeight="1">
      <c r="A33" s="27"/>
      <c r="B33" s="27"/>
      <c r="C33" s="27"/>
      <c r="D33" s="27"/>
      <c r="E33" s="27"/>
      <c r="F33" s="27"/>
      <c r="G33" s="35"/>
      <c r="H33" s="35"/>
      <c r="I33" s="35"/>
      <c r="J33" s="35"/>
      <c r="K33" s="1"/>
      <c r="L33" s="35"/>
      <c r="M33" s="214"/>
      <c r="N33" s="27"/>
      <c r="O33" s="27"/>
      <c r="P33" s="27"/>
      <c r="Q33" s="27"/>
      <c r="R33" s="27"/>
      <c r="S33" s="27"/>
      <c r="T33" s="27"/>
      <c r="U33" s="27"/>
      <c r="V33" s="27"/>
      <c r="W33" s="27"/>
    </row>
    <row r="34" spans="1:23" ht="48" customHeight="1">
      <c r="A34" s="27"/>
      <c r="B34" s="27"/>
      <c r="C34" s="27"/>
      <c r="D34" s="27"/>
      <c r="E34" s="27"/>
      <c r="F34" s="27"/>
      <c r="G34" s="35"/>
      <c r="H34" s="35"/>
      <c r="I34" s="35"/>
      <c r="J34" s="35"/>
      <c r="K34" s="1"/>
      <c r="L34" s="35"/>
      <c r="M34" s="214"/>
      <c r="N34" s="27"/>
      <c r="O34" s="27"/>
      <c r="P34" s="27"/>
      <c r="Q34" s="27"/>
      <c r="R34" s="27"/>
      <c r="S34" s="27"/>
      <c r="T34" s="27"/>
      <c r="U34" s="27"/>
      <c r="V34" s="27"/>
      <c r="W34" s="27"/>
    </row>
    <row r="35" spans="1:23" ht="48" customHeight="1">
      <c r="A35" s="27"/>
      <c r="B35" s="27"/>
      <c r="C35" s="27"/>
      <c r="D35" s="27"/>
      <c r="E35" s="27"/>
      <c r="F35" s="27"/>
      <c r="G35" s="35"/>
      <c r="H35" s="35"/>
      <c r="I35" s="35"/>
      <c r="J35" s="35"/>
      <c r="K35" s="1"/>
      <c r="L35" s="35"/>
      <c r="M35" s="214"/>
      <c r="N35" s="27"/>
      <c r="O35" s="27"/>
      <c r="P35" s="27"/>
      <c r="Q35" s="27"/>
      <c r="R35" s="27"/>
      <c r="S35" s="27"/>
      <c r="T35" s="27"/>
      <c r="U35" s="27"/>
      <c r="V35" s="27"/>
      <c r="W35" s="27"/>
    </row>
    <row r="36" spans="1:23" ht="48" customHeight="1">
      <c r="A36" s="27"/>
      <c r="B36" s="27"/>
      <c r="C36" s="27"/>
      <c r="D36" s="27"/>
      <c r="E36" s="27"/>
      <c r="F36" s="27"/>
      <c r="G36" s="35"/>
      <c r="H36" s="35"/>
      <c r="I36" s="35"/>
      <c r="J36" s="35"/>
      <c r="K36" s="1"/>
      <c r="L36" s="35"/>
      <c r="M36" s="214"/>
      <c r="N36" s="27"/>
      <c r="O36" s="27"/>
      <c r="P36" s="27"/>
      <c r="Q36" s="27"/>
      <c r="R36" s="27"/>
      <c r="S36" s="27"/>
      <c r="T36" s="27"/>
      <c r="U36" s="27"/>
      <c r="V36" s="27"/>
      <c r="W36" s="27"/>
    </row>
    <row r="37" spans="1:23" ht="48" customHeight="1">
      <c r="A37" s="27"/>
      <c r="B37" s="27"/>
      <c r="C37" s="27"/>
      <c r="D37" s="27"/>
      <c r="E37" s="27"/>
      <c r="F37" s="27"/>
      <c r="G37" s="35"/>
      <c r="H37" s="35"/>
      <c r="I37" s="35"/>
      <c r="J37" s="35"/>
      <c r="K37" s="1"/>
      <c r="L37" s="35"/>
      <c r="M37" s="214"/>
      <c r="N37" s="27"/>
      <c r="O37" s="27"/>
      <c r="P37" s="27"/>
      <c r="Q37" s="27"/>
      <c r="R37" s="27"/>
      <c r="S37" s="27"/>
      <c r="T37" s="27"/>
      <c r="U37" s="27"/>
      <c r="V37" s="27"/>
      <c r="W37" s="27"/>
    </row>
    <row r="38" spans="1:23" ht="48" customHeight="1">
      <c r="A38" s="27"/>
      <c r="B38" s="27"/>
      <c r="C38" s="27"/>
      <c r="D38" s="27"/>
      <c r="E38" s="27"/>
      <c r="F38" s="27"/>
      <c r="G38" s="35"/>
      <c r="H38" s="35"/>
      <c r="I38" s="35"/>
      <c r="J38" s="35"/>
      <c r="K38" s="1"/>
      <c r="L38" s="35"/>
      <c r="M38" s="214"/>
      <c r="N38" s="27"/>
      <c r="O38" s="27"/>
      <c r="P38" s="27"/>
      <c r="Q38" s="27"/>
      <c r="R38" s="27"/>
      <c r="S38" s="27"/>
      <c r="T38" s="27"/>
      <c r="U38" s="27"/>
      <c r="V38" s="27"/>
      <c r="W38" s="27"/>
    </row>
    <row r="39" spans="1:23" ht="48" customHeight="1">
      <c r="A39" s="27"/>
      <c r="B39" s="27"/>
      <c r="C39" s="27"/>
      <c r="D39" s="27"/>
      <c r="E39" s="27"/>
      <c r="F39" s="27"/>
      <c r="G39" s="35"/>
      <c r="H39" s="35"/>
      <c r="I39" s="35"/>
      <c r="J39" s="35"/>
      <c r="K39" s="1"/>
      <c r="L39" s="35"/>
      <c r="M39" s="214"/>
      <c r="N39" s="27"/>
      <c r="O39" s="27"/>
      <c r="P39" s="27"/>
      <c r="Q39" s="27"/>
      <c r="R39" s="27"/>
      <c r="S39" s="27"/>
      <c r="T39" s="27"/>
      <c r="U39" s="27"/>
      <c r="V39" s="27"/>
      <c r="W39" s="27"/>
    </row>
    <row r="40" spans="1:23" ht="48" customHeight="1">
      <c r="A40" s="27"/>
      <c r="B40" s="27"/>
      <c r="C40" s="27"/>
      <c r="D40" s="27"/>
      <c r="E40" s="27"/>
      <c r="F40" s="27"/>
      <c r="G40" s="35"/>
      <c r="H40" s="35"/>
      <c r="I40" s="35"/>
      <c r="J40" s="35"/>
      <c r="K40" s="1"/>
      <c r="L40" s="35"/>
      <c r="M40" s="214"/>
      <c r="N40" s="27"/>
      <c r="O40" s="27"/>
      <c r="P40" s="27"/>
      <c r="Q40" s="27"/>
      <c r="R40" s="27"/>
      <c r="S40" s="27"/>
      <c r="T40" s="27"/>
      <c r="U40" s="27"/>
      <c r="V40" s="27"/>
      <c r="W40" s="27"/>
    </row>
    <row r="41" spans="1:23" ht="48" customHeight="1">
      <c r="A41" s="27"/>
      <c r="B41" s="27"/>
      <c r="C41" s="27"/>
      <c r="D41" s="27"/>
      <c r="E41" s="27"/>
      <c r="F41" s="27"/>
      <c r="G41" s="35"/>
      <c r="H41" s="35"/>
      <c r="I41" s="35"/>
      <c r="J41" s="35"/>
      <c r="K41" s="1"/>
      <c r="L41" s="35"/>
      <c r="M41" s="214"/>
      <c r="N41" s="27"/>
      <c r="O41" s="27"/>
      <c r="P41" s="27"/>
      <c r="Q41" s="27"/>
      <c r="R41" s="27"/>
      <c r="S41" s="27"/>
      <c r="T41" s="27"/>
      <c r="U41" s="27"/>
      <c r="V41" s="27"/>
      <c r="W41" s="27"/>
    </row>
    <row r="42" spans="1:23" ht="48" customHeight="1">
      <c r="A42" s="27"/>
      <c r="B42" s="27"/>
      <c r="C42" s="27"/>
      <c r="D42" s="27"/>
      <c r="E42" s="27"/>
      <c r="F42" s="27"/>
      <c r="G42" s="35"/>
      <c r="H42" s="35"/>
      <c r="I42" s="35"/>
      <c r="J42" s="35"/>
      <c r="K42" s="1"/>
      <c r="L42" s="35"/>
      <c r="M42" s="214"/>
      <c r="N42" s="27"/>
      <c r="O42" s="27"/>
      <c r="P42" s="27"/>
      <c r="Q42" s="27"/>
      <c r="R42" s="27"/>
      <c r="S42" s="27"/>
      <c r="T42" s="27"/>
      <c r="U42" s="27"/>
      <c r="V42" s="27"/>
      <c r="W42" s="27"/>
    </row>
    <row r="43" spans="1:23" ht="48" customHeight="1">
      <c r="A43" s="27"/>
      <c r="B43" s="27"/>
      <c r="C43" s="27"/>
      <c r="D43" s="27"/>
      <c r="E43" s="27"/>
      <c r="F43" s="27"/>
      <c r="G43" s="35"/>
      <c r="H43" s="35"/>
      <c r="I43" s="35"/>
      <c r="J43" s="35"/>
      <c r="K43" s="1"/>
      <c r="L43" s="35"/>
      <c r="M43" s="214"/>
      <c r="N43" s="27"/>
      <c r="O43" s="27"/>
      <c r="P43" s="27"/>
      <c r="Q43" s="27"/>
      <c r="R43" s="27"/>
      <c r="S43" s="27"/>
      <c r="T43" s="27"/>
      <c r="U43" s="27"/>
      <c r="V43" s="27"/>
      <c r="W43" s="27"/>
    </row>
    <row r="44" spans="1:23" ht="48" customHeight="1">
      <c r="A44" s="27"/>
      <c r="B44" s="27"/>
      <c r="C44" s="27"/>
      <c r="D44" s="27"/>
      <c r="E44" s="27"/>
      <c r="F44" s="27"/>
      <c r="G44" s="35"/>
      <c r="H44" s="35"/>
      <c r="I44" s="35"/>
      <c r="J44" s="35"/>
      <c r="K44" s="1"/>
      <c r="L44" s="35"/>
      <c r="M44" s="214"/>
      <c r="N44" s="27"/>
      <c r="O44" s="27"/>
      <c r="P44" s="27"/>
      <c r="Q44" s="27"/>
      <c r="R44" s="27"/>
      <c r="S44" s="27"/>
      <c r="T44" s="27"/>
      <c r="U44" s="27"/>
      <c r="V44" s="27"/>
      <c r="W44" s="27"/>
    </row>
    <row r="45" spans="1:23" ht="48" customHeight="1">
      <c r="A45" s="27"/>
      <c r="B45" s="27"/>
      <c r="C45" s="27"/>
      <c r="D45" s="27"/>
      <c r="E45" s="27"/>
      <c r="F45" s="27"/>
      <c r="G45" s="35"/>
      <c r="H45" s="35"/>
      <c r="I45" s="35"/>
      <c r="J45" s="35"/>
      <c r="K45" s="1"/>
      <c r="L45" s="35"/>
      <c r="M45" s="214"/>
      <c r="N45" s="27"/>
      <c r="O45" s="27"/>
      <c r="P45" s="27"/>
      <c r="Q45" s="27"/>
      <c r="R45" s="27"/>
      <c r="S45" s="27"/>
      <c r="T45" s="27"/>
      <c r="U45" s="27"/>
      <c r="V45" s="27"/>
      <c r="W45" s="27"/>
    </row>
    <row r="46" spans="1:23" ht="48" customHeight="1">
      <c r="A46" s="27"/>
      <c r="B46" s="27"/>
      <c r="C46" s="27"/>
      <c r="D46" s="27"/>
      <c r="E46" s="27"/>
      <c r="F46" s="27"/>
      <c r="G46" s="35"/>
      <c r="H46" s="35"/>
      <c r="I46" s="35"/>
      <c r="J46" s="35"/>
      <c r="K46" s="1"/>
      <c r="L46" s="35"/>
      <c r="M46" s="214"/>
      <c r="N46" s="27"/>
      <c r="O46" s="27"/>
      <c r="P46" s="27"/>
      <c r="Q46" s="27"/>
      <c r="R46" s="27"/>
      <c r="S46" s="27"/>
      <c r="T46" s="27"/>
      <c r="U46" s="27"/>
      <c r="V46" s="27"/>
      <c r="W46" s="27"/>
    </row>
    <row r="47" spans="1:23" ht="48" customHeight="1">
      <c r="A47" s="27"/>
      <c r="B47" s="27"/>
      <c r="C47" s="27"/>
      <c r="D47" s="27"/>
      <c r="E47" s="27"/>
      <c r="F47" s="27"/>
      <c r="G47" s="35"/>
      <c r="H47" s="35"/>
      <c r="I47" s="35"/>
      <c r="J47" s="35"/>
      <c r="K47" s="1"/>
      <c r="L47" s="35"/>
      <c r="M47" s="214"/>
      <c r="N47" s="27"/>
      <c r="O47" s="27"/>
      <c r="P47" s="27"/>
      <c r="Q47" s="27"/>
      <c r="R47" s="27"/>
      <c r="S47" s="27"/>
      <c r="T47" s="27"/>
      <c r="U47" s="27"/>
      <c r="V47" s="27"/>
      <c r="W47" s="27"/>
    </row>
    <row r="48" spans="1:23" ht="48" customHeight="1">
      <c r="A48" s="27"/>
      <c r="B48" s="27"/>
      <c r="C48" s="27"/>
      <c r="D48" s="27"/>
      <c r="E48" s="27"/>
      <c r="F48" s="27"/>
      <c r="G48" s="35"/>
      <c r="H48" s="35"/>
      <c r="I48" s="35"/>
      <c r="J48" s="35"/>
      <c r="K48" s="1"/>
      <c r="L48" s="35"/>
      <c r="M48" s="214"/>
      <c r="N48" s="27"/>
      <c r="O48" s="27"/>
      <c r="P48" s="27"/>
      <c r="Q48" s="27"/>
      <c r="R48" s="27"/>
      <c r="S48" s="27"/>
      <c r="T48" s="27"/>
      <c r="U48" s="27"/>
      <c r="V48" s="27"/>
      <c r="W48" s="27"/>
    </row>
    <row r="49" spans="1:23" ht="48" customHeight="1">
      <c r="A49" s="27"/>
      <c r="B49" s="27"/>
      <c r="C49" s="27"/>
      <c r="D49" s="27"/>
      <c r="E49" s="27"/>
      <c r="F49" s="27"/>
      <c r="G49" s="35"/>
      <c r="H49" s="35"/>
      <c r="I49" s="35"/>
      <c r="J49" s="35"/>
      <c r="K49" s="1"/>
      <c r="L49" s="35"/>
      <c r="M49" s="214"/>
      <c r="N49" s="27"/>
      <c r="O49" s="27"/>
      <c r="P49" s="27"/>
      <c r="Q49" s="27"/>
      <c r="R49" s="27"/>
      <c r="S49" s="27"/>
      <c r="T49" s="27"/>
      <c r="U49" s="27"/>
      <c r="V49" s="27"/>
      <c r="W49" s="27"/>
    </row>
    <row r="50" spans="1:23" ht="48" customHeight="1">
      <c r="A50" s="27"/>
      <c r="B50" s="27"/>
      <c r="C50" s="27"/>
      <c r="D50" s="27"/>
      <c r="E50" s="27"/>
      <c r="F50" s="27"/>
      <c r="G50" s="35"/>
      <c r="H50" s="35"/>
      <c r="I50" s="35"/>
      <c r="J50" s="35"/>
      <c r="K50" s="1"/>
      <c r="L50" s="35"/>
      <c r="M50" s="214"/>
      <c r="N50" s="27"/>
      <c r="O50" s="27"/>
      <c r="P50" s="27"/>
      <c r="Q50" s="27"/>
      <c r="R50" s="27"/>
      <c r="S50" s="27"/>
      <c r="T50" s="27"/>
      <c r="U50" s="27"/>
      <c r="V50" s="27"/>
      <c r="W50" s="27"/>
    </row>
    <row r="51" spans="1:23" ht="48" customHeight="1">
      <c r="A51" s="27"/>
      <c r="B51" s="27"/>
      <c r="C51" s="27"/>
      <c r="D51" s="27"/>
      <c r="E51" s="27"/>
      <c r="F51" s="27"/>
      <c r="G51" s="35"/>
      <c r="H51" s="35"/>
      <c r="I51" s="35"/>
      <c r="J51" s="35"/>
      <c r="K51" s="1"/>
      <c r="L51" s="35"/>
      <c r="M51" s="35"/>
      <c r="N51" s="27"/>
      <c r="O51" s="27"/>
      <c r="P51" s="27"/>
      <c r="Q51" s="27"/>
      <c r="R51" s="27"/>
      <c r="S51" s="27"/>
      <c r="T51" s="27"/>
      <c r="U51" s="27"/>
      <c r="V51" s="27"/>
      <c r="W51" s="27"/>
    </row>
    <row r="52" spans="1:23" ht="48" customHeight="1">
      <c r="A52" s="27"/>
      <c r="B52" s="27"/>
      <c r="C52" s="27"/>
      <c r="D52" s="27"/>
      <c r="E52" s="27"/>
      <c r="F52" s="27"/>
      <c r="G52" s="27"/>
      <c r="H52" s="27"/>
      <c r="I52" s="27"/>
      <c r="J52" s="27"/>
      <c r="K52" s="36"/>
      <c r="L52" s="27"/>
      <c r="M52" s="27"/>
      <c r="N52" s="27"/>
      <c r="O52" s="27"/>
      <c r="P52" s="27"/>
      <c r="Q52" s="27"/>
      <c r="R52" s="27"/>
      <c r="S52" s="27"/>
      <c r="T52" s="27"/>
      <c r="U52" s="27"/>
      <c r="V52" s="27"/>
      <c r="W52" s="27"/>
    </row>
    <row r="61" spans="1:23" ht="48" customHeight="1">
      <c r="K61" s="2"/>
    </row>
    <row r="62" spans="1:23" ht="48" customHeight="1">
      <c r="K62" s="3"/>
    </row>
    <row r="63" spans="1:23" ht="48" customHeight="1">
      <c r="K63" s="7"/>
    </row>
    <row r="64" spans="1:23" ht="48" customHeight="1">
      <c r="K64" s="7"/>
    </row>
    <row r="65" spans="11:11" ht="48" customHeight="1">
      <c r="K65" s="7"/>
    </row>
    <row r="66" spans="11:11" ht="48" customHeight="1">
      <c r="K66" s="7"/>
    </row>
    <row r="67" spans="11:11" ht="48" customHeight="1">
      <c r="K67" s="7"/>
    </row>
    <row r="68" spans="11:11" ht="48" customHeight="1">
      <c r="K68" s="7"/>
    </row>
    <row r="69" spans="11:11" ht="48" customHeight="1">
      <c r="K69" s="7"/>
    </row>
    <row r="70" spans="11:11" ht="48" customHeight="1">
      <c r="K70" s="4"/>
    </row>
  </sheetData>
  <sheetProtection formatRows="0" insertHyperlinks="0"/>
  <mergeCells count="22">
    <mergeCell ref="G17:G21"/>
    <mergeCell ref="O17:P17"/>
    <mergeCell ref="G22:G26"/>
    <mergeCell ref="B7:C7"/>
    <mergeCell ref="D7:E7"/>
    <mergeCell ref="G7:G11"/>
    <mergeCell ref="G12:G16"/>
    <mergeCell ref="B13:C13"/>
    <mergeCell ref="D13:E13"/>
    <mergeCell ref="A4:B4"/>
    <mergeCell ref="H4:I4"/>
    <mergeCell ref="B5:E5"/>
    <mergeCell ref="G5:K5"/>
    <mergeCell ref="L5:M5"/>
    <mergeCell ref="B6:E6"/>
    <mergeCell ref="B1:E1"/>
    <mergeCell ref="G1:L1"/>
    <mergeCell ref="O1:V1"/>
    <mergeCell ref="A2:B2"/>
    <mergeCell ref="H2:I2"/>
    <mergeCell ref="A3:B3"/>
    <mergeCell ref="H3:I3"/>
  </mergeCells>
  <conditionalFormatting sqref="L22:L26">
    <cfRule type="cellIs" dxfId="62" priority="10" operator="equal">
      <formula>"resolved"</formula>
    </cfRule>
    <cfRule type="cellIs" dxfId="61" priority="11" operator="equal">
      <formula>"Continuing"</formula>
    </cfRule>
    <cfRule type="cellIs" dxfId="60" priority="12" operator="equal">
      <formula>"to be dropped"</formula>
    </cfRule>
  </conditionalFormatting>
  <conditionalFormatting sqref="M7:M11">
    <cfRule type="cellIs" dxfId="59" priority="13" operator="equal">
      <formula>"resolved"</formula>
    </cfRule>
    <cfRule type="cellIs" dxfId="58" priority="14" operator="equal">
      <formula>"Continuing"</formula>
    </cfRule>
    <cfRule type="cellIs" dxfId="57" priority="15" operator="equal">
      <formula>"to be dropped"</formula>
    </cfRule>
  </conditionalFormatting>
  <conditionalFormatting sqref="L17:L21">
    <cfRule type="cellIs" dxfId="56" priority="7" operator="equal">
      <formula>"resolved"</formula>
    </cfRule>
    <cfRule type="cellIs" dxfId="55" priority="8" operator="equal">
      <formula>"Continuing"</formula>
    </cfRule>
    <cfRule type="cellIs" dxfId="54" priority="9" operator="equal">
      <formula>"to be dropped"</formula>
    </cfRule>
  </conditionalFormatting>
  <conditionalFormatting sqref="M12:M16">
    <cfRule type="cellIs" dxfId="53" priority="4" operator="equal">
      <formula>"resolved"</formula>
    </cfRule>
    <cfRule type="cellIs" dxfId="52" priority="5" operator="equal">
      <formula>"Continuing"</formula>
    </cfRule>
    <cfRule type="cellIs" dxfId="51" priority="6" operator="equal">
      <formula>"to be dropped"</formula>
    </cfRule>
  </conditionalFormatting>
  <conditionalFormatting sqref="M17:M50">
    <cfRule type="cellIs" dxfId="50" priority="1" operator="equal">
      <formula>"resolved"</formula>
    </cfRule>
    <cfRule type="cellIs" dxfId="49" priority="2" operator="equal">
      <formula>"Continuing"</formula>
    </cfRule>
    <cfRule type="cellIs" dxfId="48" priority="3" operator="equal">
      <formula>"to be dropped"</formula>
    </cfRule>
  </conditionalFormatting>
  <dataValidations count="1">
    <dataValidation type="list" allowBlank="1" showInputMessage="1" showErrorMessage="1" sqref="M7:M16" xr:uid="{564C0C4E-0FE2-4788-8A0F-C7DB23997448}">
      <formula1>"Resolved, Continuing, To Be Dropped"</formula1>
    </dataValidation>
  </dataValidations>
  <pageMargins left="0.25" right="0.25" top="0.75" bottom="0.75" header="0.3" footer="0.3"/>
  <pageSetup scale="1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D5289-3E8E-40B1-B80E-A61B0645C030}">
  <sheetPr codeName="Sheet10">
    <tabColor rgb="FF92D050"/>
    <pageSetUpPr fitToPage="1"/>
  </sheetPr>
  <dimension ref="B1:R95"/>
  <sheetViews>
    <sheetView zoomScale="70" zoomScaleNormal="70" workbookViewId="0"/>
  </sheetViews>
  <sheetFormatPr defaultColWidth="8.85546875" defaultRowHeight="39.950000000000003" customHeight="1"/>
  <cols>
    <col min="1" max="1" width="9" style="35" customWidth="1"/>
    <col min="2" max="3" width="8.7109375" style="35" customWidth="1"/>
    <col min="4" max="4" width="25.85546875" style="35" customWidth="1"/>
    <col min="5" max="6" width="25.7109375" style="35" customWidth="1"/>
    <col min="7" max="7" width="44" style="1" customWidth="1"/>
    <col min="8" max="8" width="29.5703125" style="35" customWidth="1"/>
    <col min="9" max="9" width="30.42578125" style="35" customWidth="1"/>
    <col min="10" max="10" width="6.85546875" style="35" customWidth="1"/>
    <col min="11" max="11" width="8.7109375" style="35" customWidth="1"/>
    <col min="12" max="12" width="27.28515625" style="35" customWidth="1"/>
    <col min="13" max="13" width="25.7109375" style="35" customWidth="1"/>
    <col min="14" max="14" width="38.85546875" style="35" customWidth="1"/>
    <col min="15" max="15" width="7.140625" style="35" customWidth="1"/>
    <col min="16" max="16" width="8.7109375" style="35" customWidth="1"/>
    <col min="17" max="17" width="25.7109375" style="35" customWidth="1"/>
    <col min="18" max="18" width="53" style="35" customWidth="1"/>
    <col min="19" max="20" width="29.28515625" style="35" customWidth="1"/>
    <col min="21" max="21" width="8.85546875" style="35"/>
    <col min="22" max="31" width="31.5703125" style="35" customWidth="1"/>
    <col min="32" max="16384" width="8.85546875" style="35"/>
  </cols>
  <sheetData>
    <row r="1" spans="2:18" ht="39.950000000000003" customHeight="1">
      <c r="B1" s="320" t="s">
        <v>182</v>
      </c>
      <c r="C1" s="320"/>
      <c r="D1" s="320"/>
      <c r="E1" s="320"/>
      <c r="F1" s="320"/>
      <c r="G1" s="320"/>
      <c r="H1" s="320"/>
      <c r="I1" s="320"/>
      <c r="L1" s="397" t="s">
        <v>105</v>
      </c>
      <c r="M1" s="398"/>
      <c r="N1" s="399"/>
    </row>
    <row r="2" spans="2:18" ht="39.950000000000003" customHeight="1" thickBot="1">
      <c r="B2" s="334" t="s">
        <v>3</v>
      </c>
      <c r="C2" s="334"/>
      <c r="D2" s="217" t="str">
        <f>'2018-2019 APE'!C2</f>
        <v>&lt;Enter Date&gt;</v>
      </c>
      <c r="E2" s="217"/>
      <c r="F2" s="111"/>
      <c r="G2" s="111"/>
      <c r="H2" s="111"/>
      <c r="L2" s="391" t="s">
        <v>102</v>
      </c>
      <c r="M2" s="392"/>
      <c r="N2" s="207">
        <f>COUNTIF($I$8:$I$100, "Resolved") + COUNTIF($M$8:$M$100, "Resolved")</f>
        <v>0</v>
      </c>
    </row>
    <row r="3" spans="2:18" ht="39.950000000000003" customHeight="1" thickBot="1">
      <c r="B3" s="334" t="s">
        <v>4</v>
      </c>
      <c r="C3" s="334"/>
      <c r="D3" s="218" t="str">
        <f>'2018-2019 APE'!C3</f>
        <v>&lt;Your Program's Name&gt;</v>
      </c>
      <c r="E3" s="218"/>
      <c r="F3" s="111"/>
      <c r="G3" s="111"/>
      <c r="H3" s="111"/>
      <c r="L3" s="393" t="s">
        <v>103</v>
      </c>
      <c r="M3" s="394"/>
      <c r="N3" s="208">
        <f>COUNTIF($M$8:$M$100, "Continuing")</f>
        <v>0</v>
      </c>
    </row>
    <row r="4" spans="2:18" ht="39.950000000000003" customHeight="1" thickBot="1">
      <c r="B4" s="111"/>
      <c r="C4" s="111"/>
      <c r="D4" s="40"/>
      <c r="E4" s="40"/>
      <c r="F4" s="111"/>
      <c r="G4" s="111"/>
      <c r="H4" s="111"/>
      <c r="L4" s="395" t="s">
        <v>104</v>
      </c>
      <c r="M4" s="396"/>
      <c r="N4" s="209">
        <f>SUM(COUNTIF('2015-2016 APE'!M7:M100,"To Be Dropped"),COUNTIF('2016-2017 APE'!M7:M100,"To Be Dropped"),COUNTIF('2017-2018 APE'!M7:M100,"To Be Dropped"),COUNTIF('2018-2019 APE'!M7:M100,"To Be Dropped"),COUNTIF('2019-2020 APE'!M7:M100,"To Be Dropped"))</f>
        <v>0</v>
      </c>
    </row>
    <row r="5" spans="2:18" ht="21.75" customHeight="1" thickBot="1">
      <c r="B5" s="112"/>
      <c r="C5" s="112"/>
      <c r="G5" s="35"/>
      <c r="H5" s="111"/>
    </row>
    <row r="6" spans="2:18" ht="27" customHeight="1" thickBot="1">
      <c r="B6" s="410" t="s">
        <v>34</v>
      </c>
      <c r="C6" s="411"/>
      <c r="D6" s="411"/>
      <c r="E6" s="411"/>
      <c r="F6" s="411"/>
      <c r="G6" s="411"/>
      <c r="H6" s="412" t="s">
        <v>2</v>
      </c>
      <c r="I6" s="413"/>
      <c r="L6" s="405" t="s">
        <v>98</v>
      </c>
      <c r="M6" s="406"/>
      <c r="N6" s="407"/>
      <c r="Q6" s="408" t="s">
        <v>96</v>
      </c>
      <c r="R6" s="409"/>
    </row>
    <row r="7" spans="2:18" ht="58.5" customHeight="1" thickBot="1">
      <c r="B7" s="124"/>
      <c r="C7" s="125"/>
      <c r="D7" s="146" t="s">
        <v>0</v>
      </c>
      <c r="E7" s="114" t="s">
        <v>33</v>
      </c>
      <c r="F7" s="114" t="s">
        <v>1</v>
      </c>
      <c r="G7" s="147" t="s">
        <v>86</v>
      </c>
      <c r="H7" s="148" t="s">
        <v>85</v>
      </c>
      <c r="I7" s="149" t="s">
        <v>94</v>
      </c>
      <c r="L7" s="126" t="s">
        <v>0</v>
      </c>
      <c r="M7" s="206" t="s">
        <v>94</v>
      </c>
      <c r="N7" s="127" t="s">
        <v>99</v>
      </c>
      <c r="Q7" s="128" t="s">
        <v>100</v>
      </c>
      <c r="R7" s="129" t="s">
        <v>101</v>
      </c>
    </row>
    <row r="8" spans="2:18" ht="39.950000000000003" customHeight="1">
      <c r="B8" s="414" t="s">
        <v>87</v>
      </c>
      <c r="C8" s="404" t="s">
        <v>88</v>
      </c>
      <c r="D8" s="81" t="str">
        <f>'2019-2020 APE'!$H$7</f>
        <v>Weakness #1</v>
      </c>
      <c r="E8" s="80">
        <f>'2019-2020 APE'!$I$7</f>
        <v>0</v>
      </c>
      <c r="F8" s="80">
        <f>'2019-2020 APE'!$J$7</f>
        <v>0</v>
      </c>
      <c r="G8" s="80">
        <f>'2019-2020 APE'!$K$7</f>
        <v>0</v>
      </c>
      <c r="H8" s="80">
        <f>'2019-2020 APE'!$L$7</f>
        <v>0</v>
      </c>
      <c r="I8" s="195">
        <f>'2019-2020 APE'!$M$7</f>
        <v>0</v>
      </c>
      <c r="K8" s="404" t="s">
        <v>88</v>
      </c>
      <c r="L8" s="137" t="str">
        <f>'2019-2020 APE'!$H$12</f>
        <v/>
      </c>
      <c r="M8" s="46">
        <f>'2019-2020 APE'!$M$12</f>
        <v>0</v>
      </c>
      <c r="N8" s="130">
        <f>'2019-2020 APE'!$L$12</f>
        <v>0</v>
      </c>
      <c r="P8" s="404" t="s">
        <v>88</v>
      </c>
      <c r="Q8" s="202" t="str">
        <f>'2019-2020 APE'!$O$19</f>
        <v/>
      </c>
      <c r="R8" s="197">
        <f>'2019-2020 APE'!$P$19</f>
        <v>0</v>
      </c>
    </row>
    <row r="9" spans="2:18" ht="39.950000000000003" customHeight="1">
      <c r="B9" s="415"/>
      <c r="C9" s="402"/>
      <c r="D9" s="83" t="str">
        <f>'2019-2020 APE'!$H$8</f>
        <v>Weakness #2</v>
      </c>
      <c r="E9" s="82">
        <f>'2019-2020 APE'!$I$8</f>
        <v>0</v>
      </c>
      <c r="F9" s="82">
        <f>'2019-2020 APE'!$J$8</f>
        <v>0</v>
      </c>
      <c r="G9" s="82">
        <f>'2019-2020 APE'!$K$8</f>
        <v>0</v>
      </c>
      <c r="H9" s="82">
        <f>'2019-2020 APE'!$L$8</f>
        <v>0</v>
      </c>
      <c r="I9" s="131">
        <f>'2019-2020 APE'!$M$8</f>
        <v>0</v>
      </c>
      <c r="K9" s="402"/>
      <c r="L9" s="138" t="str">
        <f>'2019-2020 APE'!$H$13</f>
        <v/>
      </c>
      <c r="M9" s="48">
        <f>'2019-2020 APE'!$M$13</f>
        <v>0</v>
      </c>
      <c r="N9" s="131">
        <f>'2019-2020 APE'!$L$13</f>
        <v>0</v>
      </c>
      <c r="P9" s="402"/>
      <c r="Q9" s="203" t="str">
        <f>'2019-2020 APE'!$O$20</f>
        <v/>
      </c>
      <c r="R9" s="198">
        <f>'2019-2020 APE'!$P$20</f>
        <v>0</v>
      </c>
    </row>
    <row r="10" spans="2:18" ht="39.950000000000003" customHeight="1">
      <c r="B10" s="415"/>
      <c r="C10" s="402"/>
      <c r="D10" s="83" t="str">
        <f>'2019-2020 APE'!$H$9</f>
        <v>Weakness #3</v>
      </c>
      <c r="E10" s="82">
        <f>'2019-2020 APE'!$I$9</f>
        <v>0</v>
      </c>
      <c r="F10" s="82">
        <f>'2019-2020 APE'!$J$9</f>
        <v>0</v>
      </c>
      <c r="G10" s="82">
        <f>'2019-2020 APE'!$K$9</f>
        <v>0</v>
      </c>
      <c r="H10" s="82">
        <f>'2019-2020 APE'!$L$9</f>
        <v>0</v>
      </c>
      <c r="I10" s="180">
        <f>'2019-2020 APE'!$M$9</f>
        <v>0</v>
      </c>
      <c r="K10" s="402"/>
      <c r="L10" s="138" t="str">
        <f>'2019-2020 APE'!$H$14</f>
        <v/>
      </c>
      <c r="M10" s="48">
        <f>'2019-2020 APE'!$M$14</f>
        <v>0</v>
      </c>
      <c r="N10" s="131">
        <f>'2019-2020 APE'!$L$14</f>
        <v>0</v>
      </c>
      <c r="P10" s="402"/>
      <c r="Q10" s="203" t="str">
        <f>'2019-2020 APE'!$O$21</f>
        <v/>
      </c>
      <c r="R10" s="198">
        <f>'2019-2020 APE'!$P$21</f>
        <v>0</v>
      </c>
    </row>
    <row r="11" spans="2:18" ht="39.950000000000003" customHeight="1">
      <c r="B11" s="415"/>
      <c r="C11" s="402"/>
      <c r="D11" s="83" t="str">
        <f>'2019-2020 APE'!$H$10</f>
        <v>Weakness #4</v>
      </c>
      <c r="E11" s="82">
        <f>'2019-2020 APE'!$I$10</f>
        <v>0</v>
      </c>
      <c r="F11" s="82">
        <f>'2019-2020 APE'!$J$10</f>
        <v>0</v>
      </c>
      <c r="G11" s="82">
        <f>'2019-2020 APE'!$K$10</f>
        <v>0</v>
      </c>
      <c r="H11" s="82">
        <f>'2019-2020 APE'!$L$10</f>
        <v>0</v>
      </c>
      <c r="I11" s="180">
        <f>'2019-2020 APE'!$M$10</f>
        <v>0</v>
      </c>
      <c r="K11" s="402"/>
      <c r="L11" s="138" t="str">
        <f>'2019-2020 APE'!$H$15</f>
        <v/>
      </c>
      <c r="M11" s="48">
        <f>'2019-2020 APE'!$M$15</f>
        <v>0</v>
      </c>
      <c r="N11" s="131">
        <f>'2019-2020 APE'!$L$15</f>
        <v>0</v>
      </c>
      <c r="P11" s="402"/>
      <c r="Q11" s="203" t="str">
        <f>'2019-2020 APE'!$O$22</f>
        <v/>
      </c>
      <c r="R11" s="198">
        <f>'2019-2020 APE'!$P$22</f>
        <v>0</v>
      </c>
    </row>
    <row r="12" spans="2:18" ht="39.950000000000003" customHeight="1" thickBot="1">
      <c r="B12" s="415"/>
      <c r="C12" s="403"/>
      <c r="D12" s="85" t="str">
        <f>'2019-2020 APE'!$H$11</f>
        <v>Weakness #5</v>
      </c>
      <c r="E12" s="84">
        <f>'2019-2020 APE'!$I$11</f>
        <v>0</v>
      </c>
      <c r="F12" s="84">
        <f>'2019-2020 APE'!$J$11</f>
        <v>0</v>
      </c>
      <c r="G12" s="84">
        <f>'2019-2020 APE'!$K$11</f>
        <v>0</v>
      </c>
      <c r="H12" s="84">
        <f>'2019-2020 APE'!$L$11</f>
        <v>0</v>
      </c>
      <c r="I12" s="181">
        <f>'2019-2020 APE'!$M$11</f>
        <v>0</v>
      </c>
      <c r="K12" s="403"/>
      <c r="L12" s="139" t="str">
        <f>'2019-2020 APE'!$H$16</f>
        <v/>
      </c>
      <c r="M12" s="142">
        <f>'2019-2020 APE'!$M$16</f>
        <v>0</v>
      </c>
      <c r="N12" s="132">
        <f>'2019-2020 APE'!$L$16</f>
        <v>0</v>
      </c>
      <c r="P12" s="403"/>
      <c r="Q12" s="204" t="str">
        <f>'2019-2020 APE'!$O$23</f>
        <v/>
      </c>
      <c r="R12" s="199">
        <f>'2019-2020 APE'!$P$23</f>
        <v>0</v>
      </c>
    </row>
    <row r="13" spans="2:18" ht="39.950000000000003" customHeight="1">
      <c r="B13" s="415"/>
      <c r="C13" s="404" t="s">
        <v>89</v>
      </c>
      <c r="D13" s="87" t="str">
        <f>'2018-2019 APE'!$H$7</f>
        <v>Weakness #1</v>
      </c>
      <c r="E13" s="86">
        <f>'2018-2019 APE'!$I$7</f>
        <v>0</v>
      </c>
      <c r="F13" s="86">
        <f>'2018-2019 APE'!$J$7</f>
        <v>0</v>
      </c>
      <c r="G13" s="86">
        <f>'2018-2019 APE'!$K$7</f>
        <v>0</v>
      </c>
      <c r="H13" s="86">
        <f>'2018-2019 APE'!$L$7</f>
        <v>0</v>
      </c>
      <c r="I13" s="187">
        <f>'2018-2019 APE'!$M$7</f>
        <v>0</v>
      </c>
      <c r="K13" s="404" t="s">
        <v>89</v>
      </c>
      <c r="L13" s="182" t="str">
        <f>'2018-2019 APE'!$H$12</f>
        <v/>
      </c>
      <c r="M13" s="174">
        <f>'2018-2019 APE'!$M$12</f>
        <v>0</v>
      </c>
      <c r="N13" s="183">
        <f>'2018-2019 APE'!$L$12</f>
        <v>0</v>
      </c>
      <c r="P13" s="404" t="s">
        <v>89</v>
      </c>
      <c r="Q13" s="202" t="str">
        <f>'2018-2019 APE'!$O$19</f>
        <v/>
      </c>
      <c r="R13" s="197">
        <f>'2018-2019 APE'!$P$19</f>
        <v>0</v>
      </c>
    </row>
    <row r="14" spans="2:18" ht="39.950000000000003" customHeight="1">
      <c r="B14" s="415"/>
      <c r="C14" s="402"/>
      <c r="D14" s="83" t="str">
        <f>'2018-2019 APE'!$H$8</f>
        <v>Weakness #2</v>
      </c>
      <c r="E14" s="82">
        <f>'2018-2019 APE'!$I$8</f>
        <v>0</v>
      </c>
      <c r="F14" s="82">
        <f>'2018-2019 APE'!$J$8</f>
        <v>0</v>
      </c>
      <c r="G14" s="82">
        <f>'2018-2019 APE'!$K$8</f>
        <v>0</v>
      </c>
      <c r="H14" s="82">
        <f>'2018-2019 APE'!$L$8</f>
        <v>0</v>
      </c>
      <c r="I14" s="180">
        <f>'2018-2019 APE'!$M$8</f>
        <v>0</v>
      </c>
      <c r="K14" s="402"/>
      <c r="L14" s="138" t="str">
        <f>'2018-2019 APE'!$H$13</f>
        <v/>
      </c>
      <c r="M14" s="48">
        <f>'2018-2019 APE'!$M$13</f>
        <v>0</v>
      </c>
      <c r="N14" s="131">
        <f>'2018-2019 APE'!$L$13</f>
        <v>0</v>
      </c>
      <c r="P14" s="402"/>
      <c r="Q14" s="203" t="str">
        <f>'2018-2019 APE'!$O$20</f>
        <v/>
      </c>
      <c r="R14" s="198">
        <f>'2018-2019 APE'!$P$20</f>
        <v>0</v>
      </c>
    </row>
    <row r="15" spans="2:18" ht="39.950000000000003" customHeight="1">
      <c r="B15" s="415"/>
      <c r="C15" s="402"/>
      <c r="D15" s="83" t="str">
        <f>'2018-2019 APE'!$H$9</f>
        <v>Weakness #3</v>
      </c>
      <c r="E15" s="82">
        <f>'2018-2019 APE'!$I$9</f>
        <v>0</v>
      </c>
      <c r="F15" s="82">
        <f>'2018-2019 APE'!$J$9</f>
        <v>0</v>
      </c>
      <c r="G15" s="82">
        <f>'2018-2019 APE'!$K$9</f>
        <v>0</v>
      </c>
      <c r="H15" s="82">
        <f>'2018-2019 APE'!$L$9</f>
        <v>0</v>
      </c>
      <c r="I15" s="180">
        <f>'2018-2019 APE'!$M$9</f>
        <v>0</v>
      </c>
      <c r="K15" s="402"/>
      <c r="L15" s="138" t="str">
        <f>'2018-2019 APE'!$H$14</f>
        <v/>
      </c>
      <c r="M15" s="48">
        <f>'2018-2019 APE'!$M$14</f>
        <v>0</v>
      </c>
      <c r="N15" s="131">
        <f>'2018-2019 APE'!$L$14</f>
        <v>0</v>
      </c>
      <c r="P15" s="402"/>
      <c r="Q15" s="203" t="str">
        <f>'2018-2019 APE'!$O$21</f>
        <v/>
      </c>
      <c r="R15" s="198">
        <f>'2018-2019 APE'!$P$21</f>
        <v>0</v>
      </c>
    </row>
    <row r="16" spans="2:18" ht="39.950000000000003" customHeight="1">
      <c r="B16" s="415"/>
      <c r="C16" s="402"/>
      <c r="D16" s="83" t="str">
        <f>'2018-2019 APE'!$H$10</f>
        <v>Weakness #4</v>
      </c>
      <c r="E16" s="82">
        <f>'2018-2019 APE'!$I$10</f>
        <v>0</v>
      </c>
      <c r="F16" s="82">
        <f>'2018-2019 APE'!$J$10</f>
        <v>0</v>
      </c>
      <c r="G16" s="82">
        <f>'2018-2019 APE'!$K$10</f>
        <v>0</v>
      </c>
      <c r="H16" s="82">
        <f>'2018-2019 APE'!$L$10</f>
        <v>0</v>
      </c>
      <c r="I16" s="180">
        <f>'2018-2019 APE'!$M$10</f>
        <v>0</v>
      </c>
      <c r="K16" s="402"/>
      <c r="L16" s="138" t="str">
        <f>'2018-2019 APE'!$H$15</f>
        <v/>
      </c>
      <c r="M16" s="48">
        <f>'2018-2019 APE'!$M$15</f>
        <v>0</v>
      </c>
      <c r="N16" s="131">
        <f>'2018-2019 APE'!$L$15</f>
        <v>0</v>
      </c>
      <c r="P16" s="402"/>
      <c r="Q16" s="203" t="str">
        <f>'2018-2019 APE'!$O$22</f>
        <v/>
      </c>
      <c r="R16" s="198">
        <f>'2018-2019 APE'!$P$22</f>
        <v>0</v>
      </c>
    </row>
    <row r="17" spans="2:18" ht="39.950000000000003" customHeight="1" thickBot="1">
      <c r="B17" s="415"/>
      <c r="C17" s="403"/>
      <c r="D17" s="150" t="str">
        <f>'2018-2019 APE'!$H$11</f>
        <v>Weakness #5</v>
      </c>
      <c r="E17" s="151">
        <f>'2018-2019 APE'!$I$11</f>
        <v>0</v>
      </c>
      <c r="F17" s="151">
        <f>'2018-2019 APE'!$J$11</f>
        <v>0</v>
      </c>
      <c r="G17" s="151">
        <f>'2018-2019 APE'!$K$11</f>
        <v>0</v>
      </c>
      <c r="H17" s="151">
        <f>'2018-2019 APE'!$L$11</f>
        <v>0</v>
      </c>
      <c r="I17" s="196">
        <f>'2018-2019 APE'!$M$11</f>
        <v>0</v>
      </c>
      <c r="K17" s="403"/>
      <c r="L17" s="184" t="str">
        <f>'2018-2019 APE'!$H$16</f>
        <v/>
      </c>
      <c r="M17" s="185">
        <f>'2018-2019 APE'!$M$16</f>
        <v>0</v>
      </c>
      <c r="N17" s="186">
        <f>'2018-2019 APE'!$L$16</f>
        <v>0</v>
      </c>
      <c r="P17" s="403"/>
      <c r="Q17" s="205" t="str">
        <f>'2018-2019 APE'!$O$23</f>
        <v/>
      </c>
      <c r="R17" s="200">
        <f>'2018-2019 APE'!$P$23</f>
        <v>0</v>
      </c>
    </row>
    <row r="18" spans="2:18" ht="39.950000000000003" customHeight="1">
      <c r="B18" s="415"/>
      <c r="C18" s="404" t="s">
        <v>90</v>
      </c>
      <c r="D18" s="81" t="str">
        <f>'2017-2018 APE'!$H$7</f>
        <v>Weakness #1</v>
      </c>
      <c r="E18" s="80">
        <f>'2017-2018 APE'!$I$7</f>
        <v>0</v>
      </c>
      <c r="F18" s="80">
        <f>'2017-2018 APE'!$J$7</f>
        <v>0</v>
      </c>
      <c r="G18" s="80">
        <f>'2017-2018 APE'!$K$7</f>
        <v>0</v>
      </c>
      <c r="H18" s="80">
        <f>'2017-2018 APE'!$L$7</f>
        <v>0</v>
      </c>
      <c r="I18" s="195">
        <f>'2017-2018 APE'!$M$7</f>
        <v>0</v>
      </c>
      <c r="K18" s="401" t="s">
        <v>90</v>
      </c>
      <c r="L18" s="137" t="str">
        <f>'2017-2018 APE'!$H$12</f>
        <v/>
      </c>
      <c r="M18" s="46">
        <f>'2017-2018 APE'!$M$12</f>
        <v>0</v>
      </c>
      <c r="N18" s="130">
        <f>'2017-2018 APE'!$L$12</f>
        <v>0</v>
      </c>
      <c r="P18" s="404" t="s">
        <v>90</v>
      </c>
      <c r="Q18" s="202" t="str">
        <f>'2017-2018 APE'!$O$19</f>
        <v/>
      </c>
      <c r="R18" s="201">
        <f>'2017-2018 APE'!$P$19</f>
        <v>0</v>
      </c>
    </row>
    <row r="19" spans="2:18" ht="39.950000000000003" customHeight="1">
      <c r="B19" s="415"/>
      <c r="C19" s="402"/>
      <c r="D19" s="83" t="str">
        <f>'2017-2018 APE'!$H$8</f>
        <v>Weakness #2</v>
      </c>
      <c r="E19" s="82">
        <f>'2017-2018 APE'!$I$8</f>
        <v>0</v>
      </c>
      <c r="F19" s="82">
        <f>'2017-2018 APE'!$J$8</f>
        <v>0</v>
      </c>
      <c r="G19" s="82">
        <f>'2017-2018 APE'!$K$8</f>
        <v>0</v>
      </c>
      <c r="H19" s="82">
        <f>'2017-2018 APE'!$L$8</f>
        <v>0</v>
      </c>
      <c r="I19" s="180">
        <f>'2017-2018 APE'!$M$8</f>
        <v>0</v>
      </c>
      <c r="K19" s="402"/>
      <c r="L19" s="138" t="str">
        <f>'2017-2018 APE'!$H$13</f>
        <v/>
      </c>
      <c r="M19" s="48">
        <f>'2017-2018 APE'!$M$13</f>
        <v>0</v>
      </c>
      <c r="N19" s="131">
        <f>'2017-2018 APE'!$L$13</f>
        <v>0</v>
      </c>
      <c r="P19" s="402"/>
      <c r="Q19" s="203" t="str">
        <f>'2017-2018 APE'!$O$20</f>
        <v/>
      </c>
      <c r="R19" s="198">
        <f>'2017-2018 APE'!$P$20</f>
        <v>0</v>
      </c>
    </row>
    <row r="20" spans="2:18" ht="39.950000000000003" customHeight="1">
      <c r="B20" s="415"/>
      <c r="C20" s="402"/>
      <c r="D20" s="83" t="str">
        <f>'2017-2018 APE'!$H$9</f>
        <v>Weakness #3</v>
      </c>
      <c r="E20" s="82">
        <f>'2017-2018 APE'!$I$9</f>
        <v>0</v>
      </c>
      <c r="F20" s="82">
        <f>'2017-2018 APE'!$J$9</f>
        <v>0</v>
      </c>
      <c r="G20" s="82">
        <f>'2017-2018 APE'!$K$9</f>
        <v>0</v>
      </c>
      <c r="H20" s="82">
        <f>'2017-2018 APE'!$L$9</f>
        <v>0</v>
      </c>
      <c r="I20" s="180">
        <f>'2017-2018 APE'!$M$9</f>
        <v>0</v>
      </c>
      <c r="K20" s="402"/>
      <c r="L20" s="138" t="str">
        <f>'2017-2018 APE'!$H$14</f>
        <v/>
      </c>
      <c r="M20" s="48">
        <f>'2017-2018 APE'!$M$14</f>
        <v>0</v>
      </c>
      <c r="N20" s="131">
        <f>'2017-2018 APE'!$L$14</f>
        <v>0</v>
      </c>
      <c r="P20" s="402"/>
      <c r="Q20" s="203" t="str">
        <f>'2017-2018 APE'!$O$21</f>
        <v/>
      </c>
      <c r="R20" s="198">
        <f>'2017-2018 APE'!$P$21</f>
        <v>0</v>
      </c>
    </row>
    <row r="21" spans="2:18" ht="39.950000000000003" customHeight="1">
      <c r="B21" s="415"/>
      <c r="C21" s="402"/>
      <c r="D21" s="83" t="str">
        <f>'2017-2018 APE'!$H$10</f>
        <v>Weakness #4</v>
      </c>
      <c r="E21" s="82">
        <f>'2017-2018 APE'!$I$10</f>
        <v>0</v>
      </c>
      <c r="F21" s="82">
        <f>'2017-2018 APE'!$J$10</f>
        <v>0</v>
      </c>
      <c r="G21" s="82">
        <f>'2017-2018 APE'!$K$10</f>
        <v>0</v>
      </c>
      <c r="H21" s="82">
        <f>'2017-2018 APE'!$L$10</f>
        <v>0</v>
      </c>
      <c r="I21" s="180">
        <f>'2017-2018 APE'!$M$10</f>
        <v>0</v>
      </c>
      <c r="K21" s="402"/>
      <c r="L21" s="138" t="str">
        <f>'2017-2018 APE'!$H$15</f>
        <v/>
      </c>
      <c r="M21" s="48">
        <f>'2017-2018 APE'!$M$15</f>
        <v>0</v>
      </c>
      <c r="N21" s="131">
        <f>'2017-2018 APE'!$L$15</f>
        <v>0</v>
      </c>
      <c r="P21" s="402"/>
      <c r="Q21" s="203" t="str">
        <f>'2017-2018 APE'!$O$22</f>
        <v/>
      </c>
      <c r="R21" s="198">
        <f>'2017-2018 APE'!$P$22</f>
        <v>0</v>
      </c>
    </row>
    <row r="22" spans="2:18" ht="39.950000000000003" customHeight="1" thickBot="1">
      <c r="B22" s="415"/>
      <c r="C22" s="403"/>
      <c r="D22" s="85" t="str">
        <f>'2017-2018 APE'!$H$11</f>
        <v>Weakness #5</v>
      </c>
      <c r="E22" s="84">
        <f>'2017-2018 APE'!$I$11</f>
        <v>0</v>
      </c>
      <c r="F22" s="84">
        <f>'2017-2018 APE'!$J$11</f>
        <v>0</v>
      </c>
      <c r="G22" s="84">
        <f>'2017-2018 APE'!$K$11</f>
        <v>0</v>
      </c>
      <c r="H22" s="84">
        <f>'2017-2018 APE'!$L$11</f>
        <v>0</v>
      </c>
      <c r="I22" s="181">
        <f>'2017-2018 APE'!$M$11</f>
        <v>0</v>
      </c>
      <c r="K22" s="417"/>
      <c r="L22" s="139" t="str">
        <f>'2017-2018 APE'!$H$16</f>
        <v/>
      </c>
      <c r="M22" s="142">
        <f>'2017-2018 APE'!$M$16</f>
        <v>0</v>
      </c>
      <c r="N22" s="132">
        <f>'2017-2018 APE'!$L$16</f>
        <v>0</v>
      </c>
      <c r="P22" s="403"/>
      <c r="Q22" s="205" t="str">
        <f>'2017-2018 APE'!$O$23</f>
        <v/>
      </c>
      <c r="R22" s="199">
        <f>'2017-2018 APE'!$P$23</f>
        <v>0</v>
      </c>
    </row>
    <row r="23" spans="2:18" ht="39.950000000000003" customHeight="1">
      <c r="B23" s="415"/>
      <c r="C23" s="404" t="s">
        <v>91</v>
      </c>
      <c r="D23" s="87" t="str">
        <f>'2016-2017 APE'!$H$7</f>
        <v>Weakness #1</v>
      </c>
      <c r="E23" s="86">
        <f>'2016-2017 APE'!$I$7</f>
        <v>0</v>
      </c>
      <c r="F23" s="86">
        <f>'2016-2017 APE'!$J$7</f>
        <v>0</v>
      </c>
      <c r="G23" s="86">
        <f>'2016-2017 APE'!$K$7</f>
        <v>0</v>
      </c>
      <c r="H23" s="86">
        <f>'2016-2017 APE'!$L$7</f>
        <v>0</v>
      </c>
      <c r="I23" s="187">
        <f>'2016-2017 APE'!$M$7</f>
        <v>0</v>
      </c>
      <c r="K23" s="404" t="s">
        <v>91</v>
      </c>
      <c r="L23" s="182" t="str">
        <f>'2016-2017 APE'!$H$12</f>
        <v/>
      </c>
      <c r="M23" s="174">
        <f>'2016-2017 APE'!$M$12</f>
        <v>0</v>
      </c>
      <c r="N23" s="183">
        <f>'2016-2017 APE'!$L$12</f>
        <v>0</v>
      </c>
      <c r="P23" s="404" t="s">
        <v>91</v>
      </c>
      <c r="Q23" s="202" t="str">
        <f>'2016-2017 APE'!$O$19</f>
        <v/>
      </c>
      <c r="R23" s="197">
        <f>'2016-2017 APE'!$P$19</f>
        <v>0</v>
      </c>
    </row>
    <row r="24" spans="2:18" ht="39.950000000000003" customHeight="1">
      <c r="B24" s="415"/>
      <c r="C24" s="402"/>
      <c r="D24" s="83" t="str">
        <f>'2016-2017 APE'!$H$8</f>
        <v>Weakness #2</v>
      </c>
      <c r="E24" s="82">
        <f>'2016-2017 APE'!$I$8</f>
        <v>0</v>
      </c>
      <c r="F24" s="82">
        <f>'2016-2017 APE'!$J$8</f>
        <v>0</v>
      </c>
      <c r="G24" s="82">
        <f>'2016-2017 APE'!$K$8</f>
        <v>0</v>
      </c>
      <c r="H24" s="82">
        <f>'2016-2017 APE'!$L$8</f>
        <v>0</v>
      </c>
      <c r="I24" s="180">
        <f>'2016-2017 APE'!$M$8</f>
        <v>0</v>
      </c>
      <c r="K24" s="402"/>
      <c r="L24" s="138" t="str">
        <f>'2016-2017 APE'!$H$13</f>
        <v/>
      </c>
      <c r="M24" s="48">
        <f>'2016-2017 APE'!$M$13</f>
        <v>0</v>
      </c>
      <c r="N24" s="131">
        <f>'2016-2017 APE'!$L$13</f>
        <v>0</v>
      </c>
      <c r="P24" s="402"/>
      <c r="Q24" s="203" t="str">
        <f>'2016-2017 APE'!$O$20</f>
        <v/>
      </c>
      <c r="R24" s="198">
        <f>'2016-2017 APE'!$P$20</f>
        <v>0</v>
      </c>
    </row>
    <row r="25" spans="2:18" ht="39.950000000000003" customHeight="1">
      <c r="B25" s="415"/>
      <c r="C25" s="402"/>
      <c r="D25" s="83" t="str">
        <f>'2016-2017 APE'!$H$9</f>
        <v>Weakness #3</v>
      </c>
      <c r="E25" s="82">
        <f>'2016-2017 APE'!$I$9</f>
        <v>0</v>
      </c>
      <c r="F25" s="82">
        <f>'2016-2017 APE'!$J$9</f>
        <v>0</v>
      </c>
      <c r="G25" s="82">
        <f>'2016-2017 APE'!$K$9</f>
        <v>0</v>
      </c>
      <c r="H25" s="82">
        <f>'2016-2017 APE'!$L$9</f>
        <v>0</v>
      </c>
      <c r="I25" s="180">
        <f>'2016-2017 APE'!$M$9</f>
        <v>0</v>
      </c>
      <c r="K25" s="402"/>
      <c r="L25" s="138" t="str">
        <f>'2016-2017 APE'!$H$14</f>
        <v/>
      </c>
      <c r="M25" s="48">
        <f>'2016-2017 APE'!$M$14</f>
        <v>0</v>
      </c>
      <c r="N25" s="131">
        <f>'2016-2017 APE'!$L$14</f>
        <v>0</v>
      </c>
      <c r="P25" s="402"/>
      <c r="Q25" s="203" t="str">
        <f>'2016-2017 APE'!$O$21</f>
        <v/>
      </c>
      <c r="R25" s="198">
        <f>'2016-2017 APE'!$P$21</f>
        <v>0</v>
      </c>
    </row>
    <row r="26" spans="2:18" ht="39.950000000000003" customHeight="1">
      <c r="B26" s="415"/>
      <c r="C26" s="402"/>
      <c r="D26" s="83" t="str">
        <f>'2016-2017 APE'!$H$10</f>
        <v>Weakness #4</v>
      </c>
      <c r="E26" s="82">
        <f>'2016-2017 APE'!$I$10</f>
        <v>0</v>
      </c>
      <c r="F26" s="82">
        <f>'2016-2017 APE'!$J$10</f>
        <v>0</v>
      </c>
      <c r="G26" s="82">
        <f>'2016-2017 APE'!$K$10</f>
        <v>0</v>
      </c>
      <c r="H26" s="82">
        <f>'2016-2017 APE'!$L$10</f>
        <v>0</v>
      </c>
      <c r="I26" s="180">
        <f>'2016-2017 APE'!$M$10</f>
        <v>0</v>
      </c>
      <c r="K26" s="402"/>
      <c r="L26" s="138" t="str">
        <f>'2016-2017 APE'!$H$15</f>
        <v/>
      </c>
      <c r="M26" s="48">
        <f>'2016-2017 APE'!$M$15</f>
        <v>0</v>
      </c>
      <c r="N26" s="131">
        <f>'2016-2017 APE'!$L$15</f>
        <v>0</v>
      </c>
      <c r="P26" s="402"/>
      <c r="Q26" s="203" t="str">
        <f>'2016-2017 APE'!$O$22</f>
        <v/>
      </c>
      <c r="R26" s="198">
        <f>'2016-2017 APE'!$P$22</f>
        <v>0</v>
      </c>
    </row>
    <row r="27" spans="2:18" ht="39.950000000000003" customHeight="1" thickBot="1">
      <c r="B27" s="415"/>
      <c r="C27" s="403"/>
      <c r="D27" s="150" t="str">
        <f>'2016-2017 APE'!$H$11</f>
        <v>Weakness #5</v>
      </c>
      <c r="E27" s="151">
        <f>'2016-2017 APE'!$I$11</f>
        <v>0</v>
      </c>
      <c r="F27" s="151">
        <f>'2016-2017 APE'!$J$11</f>
        <v>0</v>
      </c>
      <c r="G27" s="151">
        <f>'2016-2017 APE'!$K$11</f>
        <v>0</v>
      </c>
      <c r="H27" s="151">
        <f>'2016-2017 APE'!$L$11</f>
        <v>0</v>
      </c>
      <c r="I27" s="196">
        <f>'2016-2017 APE'!$M$11</f>
        <v>0</v>
      </c>
      <c r="K27" s="403"/>
      <c r="L27" s="139" t="str">
        <f>'2016-2017 APE'!$H$16</f>
        <v/>
      </c>
      <c r="M27" s="142">
        <f>'2016-2017 APE'!$M$16</f>
        <v>0</v>
      </c>
      <c r="N27" s="132">
        <f>'2016-2017 APE'!$L$16</f>
        <v>0</v>
      </c>
      <c r="P27" s="403"/>
      <c r="Q27" s="205" t="str">
        <f>'2016-2017 APE'!$O$23</f>
        <v/>
      </c>
      <c r="R27" s="200">
        <f>'2016-2017 APE'!$P$23</f>
        <v>0</v>
      </c>
    </row>
    <row r="28" spans="2:18" ht="39.950000000000003" customHeight="1">
      <c r="B28" s="415"/>
      <c r="C28" s="401" t="s">
        <v>92</v>
      </c>
      <c r="D28" s="81" t="str">
        <f>'2015-2016 APE'!$H$7</f>
        <v>Weakness #1</v>
      </c>
      <c r="E28" s="80">
        <f>'2015-2016 APE'!$I$7</f>
        <v>0</v>
      </c>
      <c r="F28" s="80">
        <f>'2015-2016 APE'!$J$7</f>
        <v>0</v>
      </c>
      <c r="G28" s="80">
        <f>'2015-2016 APE'!$K$7</f>
        <v>0</v>
      </c>
      <c r="H28" s="80">
        <f>'2015-2016 APE'!$L$7</f>
        <v>0</v>
      </c>
      <c r="I28" s="195">
        <f>'2015-2016 APE'!$M$7</f>
        <v>0</v>
      </c>
      <c r="K28" s="401" t="s">
        <v>92</v>
      </c>
      <c r="L28" s="182" t="str">
        <f>'2015-2016 APE'!$H$12</f>
        <v/>
      </c>
      <c r="M28" s="174">
        <f>'2015-2016 APE'!$M$12</f>
        <v>0</v>
      </c>
      <c r="N28" s="187">
        <f>'2015-2016 APE'!$L$12</f>
        <v>0</v>
      </c>
      <c r="P28" s="404" t="s">
        <v>92</v>
      </c>
      <c r="Q28" s="202" t="str">
        <f>'2015-2016 APE'!$O$19</f>
        <v/>
      </c>
      <c r="R28" s="201">
        <f>'2015-2016 APE'!$P$19</f>
        <v>0</v>
      </c>
    </row>
    <row r="29" spans="2:18" ht="39.950000000000003" customHeight="1">
      <c r="B29" s="415"/>
      <c r="C29" s="402"/>
      <c r="D29" s="83" t="str">
        <f>'2015-2016 APE'!$H$8</f>
        <v>Weakness #2</v>
      </c>
      <c r="E29" s="82">
        <f>'2015-2016 APE'!$I$8</f>
        <v>0</v>
      </c>
      <c r="F29" s="82">
        <f>'2015-2016 APE'!$J$8</f>
        <v>0</v>
      </c>
      <c r="G29" s="82">
        <f>'2015-2016 APE'!$K$8</f>
        <v>0</v>
      </c>
      <c r="H29" s="82">
        <f>'2015-2016 APE'!$L$8</f>
        <v>0</v>
      </c>
      <c r="I29" s="180">
        <f>'2015-2016 APE'!$M$8</f>
        <v>0</v>
      </c>
      <c r="K29" s="402"/>
      <c r="L29" s="138" t="str">
        <f>'2015-2016 APE'!$H$13</f>
        <v/>
      </c>
      <c r="M29" s="48">
        <f>'2015-2016 APE'!$M$13</f>
        <v>0</v>
      </c>
      <c r="N29" s="180">
        <f>'2015-2016 APE'!$L$13</f>
        <v>0</v>
      </c>
      <c r="P29" s="402"/>
      <c r="Q29" s="203" t="str">
        <f>'2015-2016 APE'!$O$20</f>
        <v/>
      </c>
      <c r="R29" s="198">
        <f>'2015-2016 APE'!$P$20</f>
        <v>0</v>
      </c>
    </row>
    <row r="30" spans="2:18" ht="39.950000000000003" customHeight="1">
      <c r="B30" s="415"/>
      <c r="C30" s="402"/>
      <c r="D30" s="83" t="str">
        <f>'2015-2016 APE'!$H$9</f>
        <v>Weakness #3</v>
      </c>
      <c r="E30" s="82">
        <f>'2015-2016 APE'!$I$9</f>
        <v>0</v>
      </c>
      <c r="F30" s="82">
        <f>'2015-2016 APE'!$J$9</f>
        <v>0</v>
      </c>
      <c r="G30" s="82">
        <f>'2015-2016 APE'!$K$9</f>
        <v>0</v>
      </c>
      <c r="H30" s="82">
        <f>'2015-2016 APE'!$L$9</f>
        <v>0</v>
      </c>
      <c r="I30" s="180">
        <f>'2015-2016 APE'!$M$9</f>
        <v>0</v>
      </c>
      <c r="K30" s="402"/>
      <c r="L30" s="138" t="str">
        <f>'2015-2016 APE'!$H$14</f>
        <v/>
      </c>
      <c r="M30" s="48">
        <f>'2015-2016 APE'!$M$14</f>
        <v>0</v>
      </c>
      <c r="N30" s="180">
        <f>'2015-2016 APE'!$L$14</f>
        <v>0</v>
      </c>
      <c r="P30" s="402"/>
      <c r="Q30" s="203" t="str">
        <f>'2015-2016 APE'!$O$21</f>
        <v/>
      </c>
      <c r="R30" s="198">
        <f>'2015-2016 APE'!$P$21</f>
        <v>0</v>
      </c>
    </row>
    <row r="31" spans="2:18" ht="39.950000000000003" customHeight="1">
      <c r="B31" s="415"/>
      <c r="C31" s="402"/>
      <c r="D31" s="83" t="str">
        <f>'2015-2016 APE'!$H$10</f>
        <v>Weakness #4</v>
      </c>
      <c r="E31" s="82">
        <f>'2015-2016 APE'!$I$10</f>
        <v>0</v>
      </c>
      <c r="F31" s="82">
        <f>'2015-2016 APE'!$J$10</f>
        <v>0</v>
      </c>
      <c r="G31" s="82">
        <f>'2015-2016 APE'!$K$10</f>
        <v>0</v>
      </c>
      <c r="H31" s="82">
        <f>'2015-2016 APE'!$L$10</f>
        <v>0</v>
      </c>
      <c r="I31" s="180">
        <f>'2015-2016 APE'!$M$10</f>
        <v>0</v>
      </c>
      <c r="K31" s="402"/>
      <c r="L31" s="138" t="str">
        <f>'2015-2016 APE'!$H$15</f>
        <v/>
      </c>
      <c r="M31" s="48">
        <f>'2015-2016 APE'!$M$15</f>
        <v>0</v>
      </c>
      <c r="N31" s="180">
        <f>'2015-2016 APE'!$L$15</f>
        <v>0</v>
      </c>
      <c r="P31" s="402"/>
      <c r="Q31" s="203" t="str">
        <f>'2015-2016 APE'!$O$22</f>
        <v/>
      </c>
      <c r="R31" s="198">
        <f>'2015-2016 APE'!$P$22</f>
        <v>0</v>
      </c>
    </row>
    <row r="32" spans="2:18" ht="39.950000000000003" customHeight="1" thickBot="1">
      <c r="B32" s="416"/>
      <c r="C32" s="403"/>
      <c r="D32" s="85" t="str">
        <f>'2015-2016 APE'!$H$11</f>
        <v>Weakness #5</v>
      </c>
      <c r="E32" s="84">
        <f>'2015-2016 APE'!$I$11</f>
        <v>0</v>
      </c>
      <c r="F32" s="84">
        <f>'2015-2016 APE'!$J$11</f>
        <v>0</v>
      </c>
      <c r="G32" s="84">
        <f>'2015-2016 APE'!$K$11</f>
        <v>0</v>
      </c>
      <c r="H32" s="84">
        <f>'2015-2016 APE'!$L$11</f>
        <v>0</v>
      </c>
      <c r="I32" s="181">
        <f>'2015-2016 APE'!$M$11</f>
        <v>0</v>
      </c>
      <c r="K32" s="403"/>
      <c r="L32" s="139" t="str">
        <f>'2015-2016 APE'!$H$16</f>
        <v/>
      </c>
      <c r="M32" s="142">
        <f>'2015-2016 APE'!$M$16</f>
        <v>0</v>
      </c>
      <c r="N32" s="181">
        <f>'2015-2016 APE'!$L$16</f>
        <v>0</v>
      </c>
      <c r="P32" s="403"/>
      <c r="Q32" s="205" t="str">
        <f>'2015-2016 APE'!$O$23</f>
        <v/>
      </c>
      <c r="R32" s="200">
        <f>'2015-2016 APE'!$P$23</f>
        <v>0</v>
      </c>
    </row>
    <row r="33" spans="2:7" ht="21" customHeight="1">
      <c r="B33" s="400" t="s">
        <v>181</v>
      </c>
      <c r="C33" s="400"/>
      <c r="D33" s="400"/>
      <c r="E33" s="400"/>
      <c r="F33" s="400"/>
      <c r="G33" s="35"/>
    </row>
    <row r="34" spans="2:7" ht="39.950000000000003" customHeight="1">
      <c r="G34" s="35"/>
    </row>
    <row r="35" spans="2:7" ht="39.950000000000003" customHeight="1">
      <c r="G35" s="35"/>
    </row>
    <row r="36" spans="2:7" ht="39.950000000000003" customHeight="1">
      <c r="G36" s="35"/>
    </row>
    <row r="37" spans="2:7" ht="39.950000000000003" customHeight="1">
      <c r="G37" s="35"/>
    </row>
    <row r="38" spans="2:7" ht="39.950000000000003" customHeight="1">
      <c r="G38" s="35"/>
    </row>
    <row r="39" spans="2:7" ht="39.950000000000003" customHeight="1">
      <c r="G39" s="35"/>
    </row>
    <row r="40" spans="2:7" ht="39.950000000000003" customHeight="1">
      <c r="G40" s="35"/>
    </row>
    <row r="41" spans="2:7" ht="39.950000000000003" customHeight="1">
      <c r="G41" s="35"/>
    </row>
    <row r="42" spans="2:7" ht="39.950000000000003" customHeight="1">
      <c r="G42" s="35"/>
    </row>
    <row r="43" spans="2:7" ht="39.950000000000003" customHeight="1">
      <c r="G43" s="35"/>
    </row>
    <row r="44" spans="2:7" ht="39.950000000000003" customHeight="1">
      <c r="G44" s="35"/>
    </row>
    <row r="45" spans="2:7" ht="39.950000000000003" customHeight="1">
      <c r="G45" s="35"/>
    </row>
    <row r="46" spans="2:7" ht="39.950000000000003" customHeight="1">
      <c r="G46" s="35"/>
    </row>
    <row r="47" spans="2:7" ht="39.950000000000003" customHeight="1">
      <c r="G47" s="35"/>
    </row>
    <row r="48" spans="2:7" ht="39.950000000000003" customHeight="1">
      <c r="G48" s="35"/>
    </row>
    <row r="49" spans="7:7" ht="39.950000000000003" customHeight="1">
      <c r="G49" s="35"/>
    </row>
    <row r="50" spans="7:7" ht="39.950000000000003" customHeight="1">
      <c r="G50" s="35"/>
    </row>
    <row r="51" spans="7:7" ht="39.950000000000003" customHeight="1">
      <c r="G51" s="35"/>
    </row>
    <row r="86" spans="7:7" ht="39.950000000000003" customHeight="1">
      <c r="G86" s="133"/>
    </row>
    <row r="87" spans="7:7" ht="39.950000000000003" customHeight="1">
      <c r="G87" s="134"/>
    </row>
    <row r="88" spans="7:7" ht="39.950000000000003" customHeight="1">
      <c r="G88" s="135"/>
    </row>
    <row r="89" spans="7:7" ht="39.950000000000003" customHeight="1">
      <c r="G89" s="135"/>
    </row>
    <row r="90" spans="7:7" ht="39.950000000000003" customHeight="1">
      <c r="G90" s="135"/>
    </row>
    <row r="91" spans="7:7" ht="39.950000000000003" customHeight="1">
      <c r="G91" s="135"/>
    </row>
    <row r="92" spans="7:7" ht="39.950000000000003" customHeight="1">
      <c r="G92" s="135"/>
    </row>
    <row r="93" spans="7:7" ht="39.950000000000003" customHeight="1">
      <c r="G93" s="135"/>
    </row>
    <row r="94" spans="7:7" ht="39.950000000000003" customHeight="1">
      <c r="G94" s="135"/>
    </row>
    <row r="95" spans="7:7" ht="39.950000000000003" customHeight="1">
      <c r="G95" s="136"/>
    </row>
  </sheetData>
  <sheetProtection formatRows="0" insertColumns="0" insertRows="0" deleteColumns="0" deleteRows="0"/>
  <mergeCells count="28">
    <mergeCell ref="P8:P12"/>
    <mergeCell ref="P28:P32"/>
    <mergeCell ref="Q6:R6"/>
    <mergeCell ref="B6:G6"/>
    <mergeCell ref="H6:I6"/>
    <mergeCell ref="C28:C32"/>
    <mergeCell ref="B8:B32"/>
    <mergeCell ref="P13:P17"/>
    <mergeCell ref="P18:P22"/>
    <mergeCell ref="P23:P27"/>
    <mergeCell ref="K8:K12"/>
    <mergeCell ref="K13:K17"/>
    <mergeCell ref="K18:K22"/>
    <mergeCell ref="K23:K27"/>
    <mergeCell ref="L2:M2"/>
    <mergeCell ref="L3:M3"/>
    <mergeCell ref="L4:M4"/>
    <mergeCell ref="L1:N1"/>
    <mergeCell ref="B33:F33"/>
    <mergeCell ref="K28:K32"/>
    <mergeCell ref="B1:I1"/>
    <mergeCell ref="B2:C2"/>
    <mergeCell ref="B3:C3"/>
    <mergeCell ref="C8:C12"/>
    <mergeCell ref="C13:C17"/>
    <mergeCell ref="C23:C27"/>
    <mergeCell ref="C18:C22"/>
    <mergeCell ref="L6:N6"/>
  </mergeCells>
  <conditionalFormatting sqref="I8 I10:I32">
    <cfRule type="cellIs" dxfId="152" priority="6" operator="equal">
      <formula>"resolved"</formula>
    </cfRule>
    <cfRule type="cellIs" dxfId="151" priority="7" operator="equal">
      <formula>"Continuing"</formula>
    </cfRule>
    <cfRule type="cellIs" dxfId="150" priority="8" operator="equal">
      <formula>"to be dropped"</formula>
    </cfRule>
  </conditionalFormatting>
  <conditionalFormatting sqref="Q8">
    <cfRule type="notContainsBlanks" dxfId="149" priority="5">
      <formula>LEN(TRIM(Q8))&gt;0</formula>
    </cfRule>
  </conditionalFormatting>
  <conditionalFormatting sqref="Q9:Q32">
    <cfRule type="notContainsBlanks" dxfId="148" priority="4">
      <formula>LEN(TRIM(Q9))&gt;0</formula>
    </cfRule>
  </conditionalFormatting>
  <conditionalFormatting sqref="M28:N32 M8:M27">
    <cfRule type="cellIs" dxfId="147" priority="1" operator="equal">
      <formula>"resolved"</formula>
    </cfRule>
    <cfRule type="cellIs" dxfId="146" priority="2" operator="equal">
      <formula>"Continuing"</formula>
    </cfRule>
    <cfRule type="cellIs" dxfId="145" priority="3" operator="equal">
      <formula>"to be dropped"</formula>
    </cfRule>
  </conditionalFormatting>
  <pageMargins left="0.25" right="0.25" top="0.75" bottom="0.75" header="0.3" footer="0.3"/>
  <pageSetup scale="1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E894E-92FC-4A80-9496-9C19A1ECED8A}">
  <sheetPr>
    <tabColor rgb="FF92D050"/>
    <pageSetUpPr fitToPage="1"/>
  </sheetPr>
  <dimension ref="B1:R95"/>
  <sheetViews>
    <sheetView zoomScale="70" zoomScaleNormal="70" workbookViewId="0"/>
  </sheetViews>
  <sheetFormatPr defaultColWidth="8.85546875" defaultRowHeight="39.950000000000003" customHeight="1"/>
  <cols>
    <col min="1" max="1" width="9" style="35" customWidth="1"/>
    <col min="2" max="3" width="8.7109375" style="35" customWidth="1"/>
    <col min="4" max="4" width="25.85546875" style="35" customWidth="1"/>
    <col min="5" max="6" width="25.7109375" style="35" customWidth="1"/>
    <col min="7" max="7" width="44" style="1" customWidth="1"/>
    <col min="8" max="8" width="29.5703125" style="35" customWidth="1"/>
    <col min="9" max="9" width="30.42578125" style="35" customWidth="1"/>
    <col min="10" max="10" width="6.85546875" style="35" customWidth="1"/>
    <col min="11" max="11" width="8.7109375" style="35" customWidth="1"/>
    <col min="12" max="12" width="27.28515625" style="35" customWidth="1"/>
    <col min="13" max="13" width="25.7109375" style="35" customWidth="1"/>
    <col min="14" max="14" width="38.85546875" style="35" customWidth="1"/>
    <col min="15" max="15" width="7.140625" style="35" customWidth="1"/>
    <col min="16" max="16" width="8.7109375" style="35" customWidth="1"/>
    <col min="17" max="17" width="25.7109375" style="35" customWidth="1"/>
    <col min="18" max="18" width="53" style="35" customWidth="1"/>
    <col min="19" max="20" width="29.28515625" style="35" customWidth="1"/>
    <col min="21" max="21" width="8.85546875" style="35"/>
    <col min="22" max="31" width="31.5703125" style="35" customWidth="1"/>
    <col min="32" max="16384" width="8.85546875" style="35"/>
  </cols>
  <sheetData>
    <row r="1" spans="2:18" ht="39.950000000000003" customHeight="1">
      <c r="B1" s="320" t="s">
        <v>183</v>
      </c>
      <c r="C1" s="320"/>
      <c r="D1" s="320"/>
      <c r="E1" s="320"/>
      <c r="F1" s="320"/>
      <c r="G1" s="320"/>
      <c r="H1" s="320"/>
      <c r="I1" s="320"/>
      <c r="L1" s="397" t="s">
        <v>105</v>
      </c>
      <c r="M1" s="398"/>
      <c r="N1" s="399"/>
    </row>
    <row r="2" spans="2:18" ht="39.950000000000003" customHeight="1" thickBot="1">
      <c r="B2" s="334" t="s">
        <v>3</v>
      </c>
      <c r="C2" s="334"/>
      <c r="D2" s="333" t="str">
        <f>'2019-2020 APE'!C2</f>
        <v>&lt;Enter Date&gt;</v>
      </c>
      <c r="E2" s="333"/>
      <c r="F2" s="157"/>
      <c r="G2" s="157"/>
      <c r="H2" s="157"/>
      <c r="L2" s="391" t="s">
        <v>102</v>
      </c>
      <c r="M2" s="392"/>
      <c r="N2" s="207">
        <f>COUNTIF($I$8:$I$100, "Resolved") + COUNTIF($M$8:$M$100, "Resolved")</f>
        <v>0</v>
      </c>
    </row>
    <row r="3" spans="2:18" ht="39.950000000000003" customHeight="1" thickBot="1">
      <c r="B3" s="334" t="s">
        <v>4</v>
      </c>
      <c r="C3" s="334"/>
      <c r="D3" s="336" t="str">
        <f>'2019-2020 APE'!C3</f>
        <v>&lt;Your Program's Name&gt;</v>
      </c>
      <c r="E3" s="336"/>
      <c r="F3" s="157"/>
      <c r="G3" s="157"/>
      <c r="H3" s="157"/>
      <c r="L3" s="393" t="s">
        <v>103</v>
      </c>
      <c r="M3" s="394"/>
      <c r="N3" s="208">
        <f>COUNTIF($M$8:$M$100, "Continuing")</f>
        <v>0</v>
      </c>
    </row>
    <row r="4" spans="2:18" ht="39.950000000000003" customHeight="1" thickBot="1">
      <c r="B4" s="157"/>
      <c r="C4" s="157"/>
      <c r="D4" s="40"/>
      <c r="E4" s="40"/>
      <c r="F4" s="157"/>
      <c r="G4" s="157"/>
      <c r="H4" s="157"/>
      <c r="L4" s="395" t="s">
        <v>104</v>
      </c>
      <c r="M4" s="396"/>
      <c r="N4" s="209">
        <f>SUM(COUNTIF('2016-2017 APE'!M7:M100,"To Be Dropped"),COUNTIF('2017-2018 APE'!M7:M100,"To Be Dropped"),COUNTIF('2018-2019 APE'!M7:M100,"To Be Dropped"),COUNTIF('2019-2020 APE'!M7:M100,"To Be Dropped"),COUNTIF('2020-2021 APE'!M7:M100,"To Be Dropped"))</f>
        <v>0</v>
      </c>
    </row>
    <row r="5" spans="2:18" ht="21.75" customHeight="1" thickBot="1">
      <c r="B5" s="156"/>
      <c r="C5" s="156"/>
      <c r="G5" s="35"/>
      <c r="H5" s="157"/>
    </row>
    <row r="6" spans="2:18" ht="27" customHeight="1" thickBot="1">
      <c r="B6" s="410" t="s">
        <v>34</v>
      </c>
      <c r="C6" s="411"/>
      <c r="D6" s="411"/>
      <c r="E6" s="411"/>
      <c r="F6" s="411"/>
      <c r="G6" s="411"/>
      <c r="H6" s="412" t="s">
        <v>2</v>
      </c>
      <c r="I6" s="413"/>
      <c r="L6" s="405" t="s">
        <v>98</v>
      </c>
      <c r="M6" s="406"/>
      <c r="N6" s="407"/>
      <c r="Q6" s="408" t="s">
        <v>96</v>
      </c>
      <c r="R6" s="409"/>
    </row>
    <row r="7" spans="2:18" ht="58.5" customHeight="1" thickBot="1">
      <c r="B7" s="124"/>
      <c r="C7" s="125"/>
      <c r="D7" s="146" t="s">
        <v>0</v>
      </c>
      <c r="E7" s="114" t="s">
        <v>33</v>
      </c>
      <c r="F7" s="114" t="s">
        <v>1</v>
      </c>
      <c r="G7" s="147" t="s">
        <v>86</v>
      </c>
      <c r="H7" s="148" t="s">
        <v>85</v>
      </c>
      <c r="I7" s="149" t="s">
        <v>94</v>
      </c>
      <c r="L7" s="126" t="s">
        <v>0</v>
      </c>
      <c r="M7" s="206" t="s">
        <v>94</v>
      </c>
      <c r="N7" s="127" t="s">
        <v>99</v>
      </c>
      <c r="Q7" s="128" t="s">
        <v>100</v>
      </c>
      <c r="R7" s="129" t="s">
        <v>101</v>
      </c>
    </row>
    <row r="8" spans="2:18" ht="39.950000000000003" customHeight="1">
      <c r="B8" s="414" t="s">
        <v>87</v>
      </c>
      <c r="C8" s="422" t="s">
        <v>191</v>
      </c>
      <c r="D8" s="81" t="str">
        <f>'2020-2021 APE'!$H$7</f>
        <v>Weakness #1</v>
      </c>
      <c r="E8" s="80">
        <f>'2020-2021 APE'!$I$7</f>
        <v>0</v>
      </c>
      <c r="F8" s="80">
        <f>'2020-2021 APE'!$J$7</f>
        <v>0</v>
      </c>
      <c r="G8" s="80">
        <f>'2020-2021 APE'!$K$7</f>
        <v>0</v>
      </c>
      <c r="H8" s="80">
        <f>'2020-2021 APE'!$L$7</f>
        <v>0</v>
      </c>
      <c r="I8" s="219">
        <f>'2020-2021 APE'!$M$7</f>
        <v>0</v>
      </c>
      <c r="K8" s="422" t="s">
        <v>191</v>
      </c>
      <c r="L8" s="137" t="str">
        <f>'2020-2021 APE'!$H$12</f>
        <v/>
      </c>
      <c r="M8" s="46">
        <f>'2020-2021 APE'!$M$12</f>
        <v>0</v>
      </c>
      <c r="N8" s="130">
        <f>'2020-2021 APE'!$L$12</f>
        <v>0</v>
      </c>
      <c r="P8" s="404" t="s">
        <v>191</v>
      </c>
      <c r="Q8" s="202" t="str">
        <f>'2020-2021 APE'!$O$19</f>
        <v/>
      </c>
      <c r="R8" s="197">
        <f>'2020-2021 APE'!$P$19</f>
        <v>0</v>
      </c>
    </row>
    <row r="9" spans="2:18" ht="39.950000000000003" customHeight="1">
      <c r="B9" s="415"/>
      <c r="C9" s="423"/>
      <c r="D9" s="83" t="str">
        <f>'2020-2021 APE'!$H$8</f>
        <v>Weakness #2</v>
      </c>
      <c r="E9" s="82">
        <f>'2020-2021 APE'!$I$8</f>
        <v>0</v>
      </c>
      <c r="F9" s="82">
        <f>'2020-2021 APE'!$J$8</f>
        <v>0</v>
      </c>
      <c r="G9" s="82">
        <f>'2020-2021 APE'!$K$8</f>
        <v>0</v>
      </c>
      <c r="H9" s="82">
        <f>'2020-2021 APE'!$L$8</f>
        <v>0</v>
      </c>
      <c r="I9" s="220">
        <f>'2020-2021 APE'!$M$8</f>
        <v>0</v>
      </c>
      <c r="K9" s="423"/>
      <c r="L9" s="138" t="str">
        <f>'2020-2021 APE'!$H$13</f>
        <v/>
      </c>
      <c r="M9" s="48">
        <f>'2020-2021 APE'!$M$13</f>
        <v>0</v>
      </c>
      <c r="N9" s="131">
        <f>'2020-2021 APE'!$L$13</f>
        <v>0</v>
      </c>
      <c r="P9" s="402"/>
      <c r="Q9" s="203" t="str">
        <f>'2020-2021 APE'!$O$20</f>
        <v/>
      </c>
      <c r="R9" s="198">
        <f>'2020-2021 APE'!$P$20</f>
        <v>0</v>
      </c>
    </row>
    <row r="10" spans="2:18" ht="39.950000000000003" customHeight="1">
      <c r="B10" s="415"/>
      <c r="C10" s="423"/>
      <c r="D10" s="83" t="str">
        <f>'2020-2021 APE'!$H$9</f>
        <v>Weakness #3</v>
      </c>
      <c r="E10" s="82">
        <f>'2020-2021 APE'!$I$9</f>
        <v>0</v>
      </c>
      <c r="F10" s="82">
        <f>'2020-2021 APE'!$J$9</f>
        <v>0</v>
      </c>
      <c r="G10" s="82">
        <f>'2020-2021 APE'!$K$9</f>
        <v>0</v>
      </c>
      <c r="H10" s="82">
        <f>'2020-2021 APE'!$L$9</f>
        <v>0</v>
      </c>
      <c r="I10" s="220">
        <f>'2020-2021 APE'!$M$9</f>
        <v>0</v>
      </c>
      <c r="K10" s="423"/>
      <c r="L10" s="138" t="str">
        <f>'2020-2021 APE'!$H$14</f>
        <v/>
      </c>
      <c r="M10" s="48">
        <f>'2020-2021 APE'!$M$14</f>
        <v>0</v>
      </c>
      <c r="N10" s="131">
        <f>'2020-2021 APE'!$L$14</f>
        <v>0</v>
      </c>
      <c r="P10" s="402"/>
      <c r="Q10" s="203" t="str">
        <f>'2020-2021 APE'!$O$21</f>
        <v/>
      </c>
      <c r="R10" s="198">
        <f>'2020-2021 APE'!$P$21</f>
        <v>0</v>
      </c>
    </row>
    <row r="11" spans="2:18" ht="39.950000000000003" customHeight="1">
      <c r="B11" s="415"/>
      <c r="C11" s="423"/>
      <c r="D11" s="83" t="str">
        <f>'2020-2021 APE'!$H$10</f>
        <v>Weakness #4</v>
      </c>
      <c r="E11" s="82">
        <f>'2020-2021 APE'!$I$10</f>
        <v>0</v>
      </c>
      <c r="F11" s="82">
        <f>'2020-2021 APE'!$J$10</f>
        <v>0</v>
      </c>
      <c r="G11" s="82">
        <f>'2020-2021 APE'!$K$10</f>
        <v>0</v>
      </c>
      <c r="H11" s="82">
        <f>'2020-2021 APE'!$L$10</f>
        <v>0</v>
      </c>
      <c r="I11" s="220">
        <f>'2020-2021 APE'!$M$10</f>
        <v>0</v>
      </c>
      <c r="K11" s="423"/>
      <c r="L11" s="138" t="str">
        <f>'2020-2021 APE'!$H$15</f>
        <v/>
      </c>
      <c r="M11" s="48">
        <f>'2020-2021 APE'!$M$15</f>
        <v>0</v>
      </c>
      <c r="N11" s="131">
        <f>'2020-2021 APE'!$L$15</f>
        <v>0</v>
      </c>
      <c r="P11" s="402"/>
      <c r="Q11" s="203" t="str">
        <f>'2020-2021 APE'!$O$22</f>
        <v/>
      </c>
      <c r="R11" s="198">
        <f>'2020-2021 APE'!$P$22</f>
        <v>0</v>
      </c>
    </row>
    <row r="12" spans="2:18" ht="39.950000000000003" customHeight="1" thickBot="1">
      <c r="B12" s="415"/>
      <c r="C12" s="424"/>
      <c r="D12" s="85" t="str">
        <f>'2020-2021 APE'!$H$11</f>
        <v>Weakness #5</v>
      </c>
      <c r="E12" s="84">
        <f>'2020-2021 APE'!$I$11</f>
        <v>0</v>
      </c>
      <c r="F12" s="84">
        <f>'2020-2021 APE'!$J$11</f>
        <v>0</v>
      </c>
      <c r="G12" s="84">
        <f>'2020-2021 APE'!$K$11</f>
        <v>0</v>
      </c>
      <c r="H12" s="84">
        <f>'2020-2021 APE'!$L$11</f>
        <v>0</v>
      </c>
      <c r="I12" s="221">
        <f>'2020-2021 APE'!$M$11</f>
        <v>0</v>
      </c>
      <c r="K12" s="424"/>
      <c r="L12" s="139" t="str">
        <f>'2020-2021 APE'!$H$16</f>
        <v/>
      </c>
      <c r="M12" s="142">
        <f>'2020-2021 APE'!$M$16</f>
        <v>0</v>
      </c>
      <c r="N12" s="132">
        <f>'2020-2021 APE'!$L$16</f>
        <v>0</v>
      </c>
      <c r="P12" s="403"/>
      <c r="Q12" s="204" t="str">
        <f>'2020-2021 APE'!$O$23</f>
        <v/>
      </c>
      <c r="R12" s="199">
        <f>'2020-2021 APE'!$P$23</f>
        <v>0</v>
      </c>
    </row>
    <row r="13" spans="2:18" ht="39.950000000000003" customHeight="1">
      <c r="B13" s="415"/>
      <c r="C13" s="418" t="s">
        <v>88</v>
      </c>
      <c r="D13" s="87" t="str">
        <f>'2019-2020 APE'!$H$7</f>
        <v>Weakness #1</v>
      </c>
      <c r="E13" s="86">
        <f>'2019-2020 APE'!$I$7</f>
        <v>0</v>
      </c>
      <c r="F13" s="86">
        <f>'2019-2020 APE'!$J$7</f>
        <v>0</v>
      </c>
      <c r="G13" s="86">
        <f>'2019-2020 APE'!$K$7</f>
        <v>0</v>
      </c>
      <c r="H13" s="86">
        <f>'2019-2020 APE'!$L$7</f>
        <v>0</v>
      </c>
      <c r="I13" s="187">
        <f>'2019-2020 APE'!$M$7</f>
        <v>0</v>
      </c>
      <c r="K13" s="418" t="s">
        <v>88</v>
      </c>
      <c r="L13" s="182" t="str">
        <f>'2019-2020 APE'!$H$12</f>
        <v/>
      </c>
      <c r="M13" s="174">
        <f>'2019-2020 APE'!$M$12</f>
        <v>0</v>
      </c>
      <c r="N13" s="183">
        <f>'2019-2020 APE'!$L$12</f>
        <v>0</v>
      </c>
      <c r="P13" s="404" t="s">
        <v>88</v>
      </c>
      <c r="Q13" s="202" t="str">
        <f>'2019-2020 APE'!$O$19</f>
        <v/>
      </c>
      <c r="R13" s="197">
        <f>'2019-2020 APE'!$P$19</f>
        <v>0</v>
      </c>
    </row>
    <row r="14" spans="2:18" ht="39.950000000000003" customHeight="1">
      <c r="B14" s="415"/>
      <c r="C14" s="419"/>
      <c r="D14" s="83" t="str">
        <f>'2019-2020 APE'!$H$8</f>
        <v>Weakness #2</v>
      </c>
      <c r="E14" s="82">
        <f>'2019-2020 APE'!$I$8</f>
        <v>0</v>
      </c>
      <c r="F14" s="82">
        <f>'2019-2020 APE'!$J$8</f>
        <v>0</v>
      </c>
      <c r="G14" s="82">
        <f>'2019-2020 APE'!$K$8</f>
        <v>0</v>
      </c>
      <c r="H14" s="82">
        <f>'2019-2020 APE'!$L$8</f>
        <v>0</v>
      </c>
      <c r="I14" s="131">
        <f>'2019-2020 APE'!$M$8</f>
        <v>0</v>
      </c>
      <c r="K14" s="419"/>
      <c r="L14" s="138" t="str">
        <f>'2019-2020 APE'!$H$13</f>
        <v/>
      </c>
      <c r="M14" s="48">
        <f>'2019-2020 APE'!$M$13</f>
        <v>0</v>
      </c>
      <c r="N14" s="131">
        <f>'2019-2020 APE'!$L$13</f>
        <v>0</v>
      </c>
      <c r="P14" s="402"/>
      <c r="Q14" s="203" t="str">
        <f>'2019-2020 APE'!$O$20</f>
        <v/>
      </c>
      <c r="R14" s="198">
        <f>'2019-2020 APE'!$P$20</f>
        <v>0</v>
      </c>
    </row>
    <row r="15" spans="2:18" ht="39.950000000000003" customHeight="1">
      <c r="B15" s="415"/>
      <c r="C15" s="419"/>
      <c r="D15" s="83" t="str">
        <f>'2019-2020 APE'!$H$9</f>
        <v>Weakness #3</v>
      </c>
      <c r="E15" s="82">
        <f>'2019-2020 APE'!$I$9</f>
        <v>0</v>
      </c>
      <c r="F15" s="82">
        <f>'2019-2020 APE'!$J$9</f>
        <v>0</v>
      </c>
      <c r="G15" s="82">
        <f>'2019-2020 APE'!$K$9</f>
        <v>0</v>
      </c>
      <c r="H15" s="82">
        <f>'2019-2020 APE'!$L$9</f>
        <v>0</v>
      </c>
      <c r="I15" s="180">
        <f>'2019-2020 APE'!$M$9</f>
        <v>0</v>
      </c>
      <c r="K15" s="419"/>
      <c r="L15" s="138" t="str">
        <f>'2019-2020 APE'!$H$14</f>
        <v/>
      </c>
      <c r="M15" s="48">
        <f>'2019-2020 APE'!$M$14</f>
        <v>0</v>
      </c>
      <c r="N15" s="131">
        <f>'2019-2020 APE'!$L$14</f>
        <v>0</v>
      </c>
      <c r="P15" s="402"/>
      <c r="Q15" s="203" t="str">
        <f>'2019-2020 APE'!$O$21</f>
        <v/>
      </c>
      <c r="R15" s="198">
        <f>'2019-2020 APE'!$P$21</f>
        <v>0</v>
      </c>
    </row>
    <row r="16" spans="2:18" ht="39.950000000000003" customHeight="1">
      <c r="B16" s="415"/>
      <c r="C16" s="419"/>
      <c r="D16" s="83" t="str">
        <f>'2019-2020 APE'!$H$10</f>
        <v>Weakness #4</v>
      </c>
      <c r="E16" s="82">
        <f>'2019-2020 APE'!$I$10</f>
        <v>0</v>
      </c>
      <c r="F16" s="82">
        <f>'2019-2020 APE'!$J$10</f>
        <v>0</v>
      </c>
      <c r="G16" s="82">
        <f>'2019-2020 APE'!$K$10</f>
        <v>0</v>
      </c>
      <c r="H16" s="82">
        <f>'2019-2020 APE'!$L$10</f>
        <v>0</v>
      </c>
      <c r="I16" s="180">
        <f>'2019-2020 APE'!$M$10</f>
        <v>0</v>
      </c>
      <c r="K16" s="419"/>
      <c r="L16" s="138" t="str">
        <f>'2019-2020 APE'!$H$15</f>
        <v/>
      </c>
      <c r="M16" s="48">
        <f>'2019-2020 APE'!$M$15</f>
        <v>0</v>
      </c>
      <c r="N16" s="131">
        <f>'2019-2020 APE'!$L$15</f>
        <v>0</v>
      </c>
      <c r="P16" s="402"/>
      <c r="Q16" s="203" t="str">
        <f>'2019-2020 APE'!$O$22</f>
        <v/>
      </c>
      <c r="R16" s="198">
        <f>'2019-2020 APE'!$P$22</f>
        <v>0</v>
      </c>
    </row>
    <row r="17" spans="2:18" ht="39.950000000000003" customHeight="1" thickBot="1">
      <c r="B17" s="415"/>
      <c r="C17" s="420"/>
      <c r="D17" s="85" t="str">
        <f>'2019-2020 APE'!$H$11</f>
        <v>Weakness #5</v>
      </c>
      <c r="E17" s="84">
        <f>'2019-2020 APE'!$I$11</f>
        <v>0</v>
      </c>
      <c r="F17" s="84">
        <f>'2019-2020 APE'!$J$11</f>
        <v>0</v>
      </c>
      <c r="G17" s="84">
        <f>'2019-2020 APE'!$K$11</f>
        <v>0</v>
      </c>
      <c r="H17" s="84">
        <f>'2019-2020 APE'!$L$11</f>
        <v>0</v>
      </c>
      <c r="I17" s="181">
        <f>'2019-2020 APE'!$M$11</f>
        <v>0</v>
      </c>
      <c r="K17" s="420"/>
      <c r="L17" s="139" t="str">
        <f>'2019-2020 APE'!$H$16</f>
        <v/>
      </c>
      <c r="M17" s="142">
        <f>'2019-2020 APE'!$M$16</f>
        <v>0</v>
      </c>
      <c r="N17" s="132">
        <f>'2019-2020 APE'!$L$16</f>
        <v>0</v>
      </c>
      <c r="P17" s="403"/>
      <c r="Q17" s="204" t="str">
        <f>'2019-2020 APE'!$O$23</f>
        <v/>
      </c>
      <c r="R17" s="199">
        <f>'2019-2020 APE'!$P$23</f>
        <v>0</v>
      </c>
    </row>
    <row r="18" spans="2:18" ht="39.950000000000003" customHeight="1">
      <c r="B18" s="415"/>
      <c r="C18" s="418" t="s">
        <v>89</v>
      </c>
      <c r="D18" s="87" t="str">
        <f>'2018-2019 APE'!$H$7</f>
        <v>Weakness #1</v>
      </c>
      <c r="E18" s="86">
        <f>'2018-2019 APE'!$I$7</f>
        <v>0</v>
      </c>
      <c r="F18" s="86">
        <f>'2018-2019 APE'!$J$7</f>
        <v>0</v>
      </c>
      <c r="G18" s="86">
        <f>'2018-2019 APE'!$K$7</f>
        <v>0</v>
      </c>
      <c r="H18" s="86">
        <f>'2018-2019 APE'!$L$7</f>
        <v>0</v>
      </c>
      <c r="I18" s="187">
        <f>'2018-2019 APE'!$M$7</f>
        <v>0</v>
      </c>
      <c r="K18" s="418" t="s">
        <v>89</v>
      </c>
      <c r="L18" s="182" t="str">
        <f>'2018-2019 APE'!$H$12</f>
        <v/>
      </c>
      <c r="M18" s="174">
        <f>'2018-2019 APE'!$M$12</f>
        <v>0</v>
      </c>
      <c r="N18" s="183">
        <f>'2018-2019 APE'!$L$12</f>
        <v>0</v>
      </c>
      <c r="P18" s="404" t="s">
        <v>89</v>
      </c>
      <c r="Q18" s="202" t="str">
        <f>'2018-2019 APE'!$O$19</f>
        <v/>
      </c>
      <c r="R18" s="197">
        <f>'2018-2019 APE'!$P$19</f>
        <v>0</v>
      </c>
    </row>
    <row r="19" spans="2:18" ht="39.950000000000003" customHeight="1">
      <c r="B19" s="415"/>
      <c r="C19" s="419"/>
      <c r="D19" s="83" t="str">
        <f>'2018-2019 APE'!$H$8</f>
        <v>Weakness #2</v>
      </c>
      <c r="E19" s="82">
        <f>'2018-2019 APE'!$I$8</f>
        <v>0</v>
      </c>
      <c r="F19" s="82">
        <f>'2018-2019 APE'!$J$8</f>
        <v>0</v>
      </c>
      <c r="G19" s="82">
        <f>'2018-2019 APE'!$K$8</f>
        <v>0</v>
      </c>
      <c r="H19" s="82">
        <f>'2018-2019 APE'!$L$8</f>
        <v>0</v>
      </c>
      <c r="I19" s="180">
        <f>'2018-2019 APE'!$M$8</f>
        <v>0</v>
      </c>
      <c r="K19" s="419"/>
      <c r="L19" s="138" t="str">
        <f>'2018-2019 APE'!$H$13</f>
        <v/>
      </c>
      <c r="M19" s="48">
        <f>'2018-2019 APE'!$M$13</f>
        <v>0</v>
      </c>
      <c r="N19" s="131">
        <f>'2018-2019 APE'!$L$13</f>
        <v>0</v>
      </c>
      <c r="P19" s="402"/>
      <c r="Q19" s="203" t="str">
        <f>'2018-2019 APE'!$O$20</f>
        <v/>
      </c>
      <c r="R19" s="198">
        <f>'2018-2019 APE'!$P$20</f>
        <v>0</v>
      </c>
    </row>
    <row r="20" spans="2:18" ht="39.950000000000003" customHeight="1">
      <c r="B20" s="415"/>
      <c r="C20" s="419"/>
      <c r="D20" s="83" t="str">
        <f>'2018-2019 APE'!$H$9</f>
        <v>Weakness #3</v>
      </c>
      <c r="E20" s="82">
        <f>'2018-2019 APE'!$I$9</f>
        <v>0</v>
      </c>
      <c r="F20" s="82">
        <f>'2018-2019 APE'!$J$9</f>
        <v>0</v>
      </c>
      <c r="G20" s="82">
        <f>'2018-2019 APE'!$K$9</f>
        <v>0</v>
      </c>
      <c r="H20" s="82">
        <f>'2018-2019 APE'!$L$9</f>
        <v>0</v>
      </c>
      <c r="I20" s="180">
        <f>'2018-2019 APE'!$M$9</f>
        <v>0</v>
      </c>
      <c r="K20" s="419"/>
      <c r="L20" s="138" t="str">
        <f>'2018-2019 APE'!$H$14</f>
        <v/>
      </c>
      <c r="M20" s="48">
        <f>'2018-2019 APE'!$M$14</f>
        <v>0</v>
      </c>
      <c r="N20" s="131">
        <f>'2018-2019 APE'!$L$14</f>
        <v>0</v>
      </c>
      <c r="P20" s="402"/>
      <c r="Q20" s="203" t="str">
        <f>'2018-2019 APE'!$O$21</f>
        <v/>
      </c>
      <c r="R20" s="198">
        <f>'2018-2019 APE'!$P$21</f>
        <v>0</v>
      </c>
    </row>
    <row r="21" spans="2:18" ht="39.950000000000003" customHeight="1">
      <c r="B21" s="415"/>
      <c r="C21" s="419"/>
      <c r="D21" s="83" t="str">
        <f>'2018-2019 APE'!$H$10</f>
        <v>Weakness #4</v>
      </c>
      <c r="E21" s="82">
        <f>'2018-2019 APE'!$I$10</f>
        <v>0</v>
      </c>
      <c r="F21" s="82">
        <f>'2018-2019 APE'!$J$10</f>
        <v>0</v>
      </c>
      <c r="G21" s="82">
        <f>'2018-2019 APE'!$K$10</f>
        <v>0</v>
      </c>
      <c r="H21" s="82">
        <f>'2018-2019 APE'!$L$10</f>
        <v>0</v>
      </c>
      <c r="I21" s="180">
        <f>'2018-2019 APE'!$M$10</f>
        <v>0</v>
      </c>
      <c r="K21" s="419"/>
      <c r="L21" s="138" t="str">
        <f>'2018-2019 APE'!$H$15</f>
        <v/>
      </c>
      <c r="M21" s="48">
        <f>'2018-2019 APE'!$M$15</f>
        <v>0</v>
      </c>
      <c r="N21" s="131">
        <f>'2018-2019 APE'!$L$15</f>
        <v>0</v>
      </c>
      <c r="P21" s="402"/>
      <c r="Q21" s="203" t="str">
        <f>'2018-2019 APE'!$O$22</f>
        <v/>
      </c>
      <c r="R21" s="198">
        <f>'2018-2019 APE'!$P$22</f>
        <v>0</v>
      </c>
    </row>
    <row r="22" spans="2:18" ht="39.950000000000003" customHeight="1" thickBot="1">
      <c r="B22" s="415"/>
      <c r="C22" s="420"/>
      <c r="D22" s="150" t="str">
        <f>'2018-2019 APE'!$H$11</f>
        <v>Weakness #5</v>
      </c>
      <c r="E22" s="151">
        <f>'2018-2019 APE'!$I$11</f>
        <v>0</v>
      </c>
      <c r="F22" s="151">
        <f>'2018-2019 APE'!$J$11</f>
        <v>0</v>
      </c>
      <c r="G22" s="151">
        <f>'2018-2019 APE'!$K$11</f>
        <v>0</v>
      </c>
      <c r="H22" s="151">
        <f>'2018-2019 APE'!$L$11</f>
        <v>0</v>
      </c>
      <c r="I22" s="196">
        <f>'2018-2019 APE'!$M$11</f>
        <v>0</v>
      </c>
      <c r="K22" s="420"/>
      <c r="L22" s="184" t="str">
        <f>'2018-2019 APE'!$H$16</f>
        <v/>
      </c>
      <c r="M22" s="185">
        <f>'2018-2019 APE'!$M$16</f>
        <v>0</v>
      </c>
      <c r="N22" s="186">
        <f>'2018-2019 APE'!$L$16</f>
        <v>0</v>
      </c>
      <c r="P22" s="403"/>
      <c r="Q22" s="205" t="str">
        <f>'2018-2019 APE'!$O$23</f>
        <v/>
      </c>
      <c r="R22" s="200">
        <f>'2018-2019 APE'!$P$23</f>
        <v>0</v>
      </c>
    </row>
    <row r="23" spans="2:18" ht="39.950000000000003" customHeight="1">
      <c r="B23" s="415"/>
      <c r="C23" s="418" t="s">
        <v>90</v>
      </c>
      <c r="D23" s="81" t="str">
        <f>'2017-2018 APE'!$H$7</f>
        <v>Weakness #1</v>
      </c>
      <c r="E23" s="80">
        <f>'2017-2018 APE'!$I$7</f>
        <v>0</v>
      </c>
      <c r="F23" s="80">
        <f>'2017-2018 APE'!$J$7</f>
        <v>0</v>
      </c>
      <c r="G23" s="80">
        <f>'2017-2018 APE'!$K$7</f>
        <v>0</v>
      </c>
      <c r="H23" s="80">
        <f>'2017-2018 APE'!$L$7</f>
        <v>0</v>
      </c>
      <c r="I23" s="195">
        <f>'2017-2018 APE'!$M$7</f>
        <v>0</v>
      </c>
      <c r="K23" s="418" t="s">
        <v>90</v>
      </c>
      <c r="L23" s="137" t="str">
        <f>'2017-2018 APE'!$H$12</f>
        <v/>
      </c>
      <c r="M23" s="46">
        <f>'2017-2018 APE'!$M$12</f>
        <v>0</v>
      </c>
      <c r="N23" s="130">
        <f>'2017-2018 APE'!$L$12</f>
        <v>0</v>
      </c>
      <c r="P23" s="404" t="s">
        <v>90</v>
      </c>
      <c r="Q23" s="202" t="str">
        <f>'2017-2018 APE'!$O$19</f>
        <v/>
      </c>
      <c r="R23" s="201">
        <f>'2017-2018 APE'!$P$19</f>
        <v>0</v>
      </c>
    </row>
    <row r="24" spans="2:18" ht="39.950000000000003" customHeight="1">
      <c r="B24" s="415"/>
      <c r="C24" s="419"/>
      <c r="D24" s="83" t="str">
        <f>'2017-2018 APE'!$H$8</f>
        <v>Weakness #2</v>
      </c>
      <c r="E24" s="82">
        <f>'2017-2018 APE'!$I$8</f>
        <v>0</v>
      </c>
      <c r="F24" s="82">
        <f>'2017-2018 APE'!$J$8</f>
        <v>0</v>
      </c>
      <c r="G24" s="82">
        <f>'2017-2018 APE'!$K$8</f>
        <v>0</v>
      </c>
      <c r="H24" s="82">
        <f>'2017-2018 APE'!$L$8</f>
        <v>0</v>
      </c>
      <c r="I24" s="180">
        <f>'2017-2018 APE'!$M$8</f>
        <v>0</v>
      </c>
      <c r="K24" s="419"/>
      <c r="L24" s="138" t="str">
        <f>'2017-2018 APE'!$H$13</f>
        <v/>
      </c>
      <c r="M24" s="48">
        <f>'2017-2018 APE'!$M$13</f>
        <v>0</v>
      </c>
      <c r="N24" s="131">
        <f>'2017-2018 APE'!$L$13</f>
        <v>0</v>
      </c>
      <c r="P24" s="402"/>
      <c r="Q24" s="203" t="str">
        <f>'2017-2018 APE'!$O$20</f>
        <v/>
      </c>
      <c r="R24" s="198">
        <f>'2017-2018 APE'!$P$20</f>
        <v>0</v>
      </c>
    </row>
    <row r="25" spans="2:18" ht="39.950000000000003" customHeight="1">
      <c r="B25" s="415"/>
      <c r="C25" s="419"/>
      <c r="D25" s="83" t="str">
        <f>'2017-2018 APE'!$H$9</f>
        <v>Weakness #3</v>
      </c>
      <c r="E25" s="82">
        <f>'2017-2018 APE'!$I$9</f>
        <v>0</v>
      </c>
      <c r="F25" s="82">
        <f>'2017-2018 APE'!$J$9</f>
        <v>0</v>
      </c>
      <c r="G25" s="82">
        <f>'2017-2018 APE'!$K$9</f>
        <v>0</v>
      </c>
      <c r="H25" s="82">
        <f>'2017-2018 APE'!$L$9</f>
        <v>0</v>
      </c>
      <c r="I25" s="180">
        <f>'2017-2018 APE'!$M$9</f>
        <v>0</v>
      </c>
      <c r="K25" s="419"/>
      <c r="L25" s="138" t="str">
        <f>'2017-2018 APE'!$H$14</f>
        <v/>
      </c>
      <c r="M25" s="48">
        <f>'2017-2018 APE'!$M$14</f>
        <v>0</v>
      </c>
      <c r="N25" s="131">
        <f>'2017-2018 APE'!$L$14</f>
        <v>0</v>
      </c>
      <c r="P25" s="402"/>
      <c r="Q25" s="203" t="str">
        <f>'2017-2018 APE'!$O$21</f>
        <v/>
      </c>
      <c r="R25" s="198">
        <f>'2017-2018 APE'!$P$21</f>
        <v>0</v>
      </c>
    </row>
    <row r="26" spans="2:18" ht="39.950000000000003" customHeight="1">
      <c r="B26" s="415"/>
      <c r="C26" s="419"/>
      <c r="D26" s="83" t="str">
        <f>'2017-2018 APE'!$H$10</f>
        <v>Weakness #4</v>
      </c>
      <c r="E26" s="82">
        <f>'2017-2018 APE'!$I$10</f>
        <v>0</v>
      </c>
      <c r="F26" s="82">
        <f>'2017-2018 APE'!$J$10</f>
        <v>0</v>
      </c>
      <c r="G26" s="82">
        <f>'2017-2018 APE'!$K$10</f>
        <v>0</v>
      </c>
      <c r="H26" s="82">
        <f>'2017-2018 APE'!$L$10</f>
        <v>0</v>
      </c>
      <c r="I26" s="180">
        <f>'2017-2018 APE'!$M$10</f>
        <v>0</v>
      </c>
      <c r="K26" s="419"/>
      <c r="L26" s="138" t="str">
        <f>'2017-2018 APE'!$H$15</f>
        <v/>
      </c>
      <c r="M26" s="48">
        <f>'2017-2018 APE'!$M$15</f>
        <v>0</v>
      </c>
      <c r="N26" s="131">
        <f>'2017-2018 APE'!$L$15</f>
        <v>0</v>
      </c>
      <c r="P26" s="402"/>
      <c r="Q26" s="203" t="str">
        <f>'2017-2018 APE'!$O$22</f>
        <v/>
      </c>
      <c r="R26" s="198">
        <f>'2017-2018 APE'!$P$22</f>
        <v>0</v>
      </c>
    </row>
    <row r="27" spans="2:18" ht="39.950000000000003" customHeight="1" thickBot="1">
      <c r="B27" s="415"/>
      <c r="C27" s="420"/>
      <c r="D27" s="85" t="str">
        <f>'2017-2018 APE'!$H$11</f>
        <v>Weakness #5</v>
      </c>
      <c r="E27" s="84">
        <f>'2017-2018 APE'!$I$11</f>
        <v>0</v>
      </c>
      <c r="F27" s="84">
        <f>'2017-2018 APE'!$J$11</f>
        <v>0</v>
      </c>
      <c r="G27" s="84">
        <f>'2017-2018 APE'!$K$11</f>
        <v>0</v>
      </c>
      <c r="H27" s="84">
        <f>'2017-2018 APE'!$L$11</f>
        <v>0</v>
      </c>
      <c r="I27" s="181">
        <f>'2017-2018 APE'!$M$11</f>
        <v>0</v>
      </c>
      <c r="K27" s="420"/>
      <c r="L27" s="139" t="str">
        <f>'2017-2018 APE'!$H$16</f>
        <v/>
      </c>
      <c r="M27" s="142">
        <f>'2017-2018 APE'!$M$16</f>
        <v>0</v>
      </c>
      <c r="N27" s="132">
        <f>'2017-2018 APE'!$L$16</f>
        <v>0</v>
      </c>
      <c r="P27" s="403"/>
      <c r="Q27" s="205" t="str">
        <f>'2017-2018 APE'!$O$23</f>
        <v/>
      </c>
      <c r="R27" s="199">
        <f>'2017-2018 APE'!$P$23</f>
        <v>0</v>
      </c>
    </row>
    <row r="28" spans="2:18" ht="39.950000000000003" customHeight="1">
      <c r="B28" s="415"/>
      <c r="C28" s="418" t="s">
        <v>91</v>
      </c>
      <c r="D28" s="81" t="str">
        <f>'2016-2017 APE'!$H$7</f>
        <v>Weakness #1</v>
      </c>
      <c r="E28" s="80">
        <f>'2016-2017 APE'!$I$7</f>
        <v>0</v>
      </c>
      <c r="F28" s="80">
        <f>'2016-2017 APE'!$J$7</f>
        <v>0</v>
      </c>
      <c r="G28" s="80">
        <f>'2016-2017 APE'!$K$7</f>
        <v>0</v>
      </c>
      <c r="H28" s="80">
        <f>'2016-2017 APE'!$L$7</f>
        <v>0</v>
      </c>
      <c r="I28" s="195">
        <f>'2016-2017 APE'!$M$7</f>
        <v>0</v>
      </c>
      <c r="K28" s="418" t="s">
        <v>91</v>
      </c>
      <c r="L28" s="182" t="str">
        <f>'2016-2017 APE'!$H$12</f>
        <v/>
      </c>
      <c r="M28" s="174">
        <f>'2016-2017 APE'!$M$12</f>
        <v>0</v>
      </c>
      <c r="N28" s="183">
        <f>'2016-2017 APE'!$L$12</f>
        <v>0</v>
      </c>
      <c r="P28" s="404" t="s">
        <v>91</v>
      </c>
      <c r="Q28" s="202" t="str">
        <f>'2016-2017 APE'!$O$19</f>
        <v/>
      </c>
      <c r="R28" s="197">
        <f>'2016-2017 APE'!$P$19</f>
        <v>0</v>
      </c>
    </row>
    <row r="29" spans="2:18" ht="39.950000000000003" customHeight="1">
      <c r="B29" s="415"/>
      <c r="C29" s="419"/>
      <c r="D29" s="83" t="str">
        <f>'2016-2017 APE'!$H$8</f>
        <v>Weakness #2</v>
      </c>
      <c r="E29" s="82">
        <f>'2016-2017 APE'!$I$8</f>
        <v>0</v>
      </c>
      <c r="F29" s="82">
        <f>'2016-2017 APE'!$J$8</f>
        <v>0</v>
      </c>
      <c r="G29" s="82">
        <f>'2016-2017 APE'!$K$8</f>
        <v>0</v>
      </c>
      <c r="H29" s="82">
        <f>'2016-2017 APE'!$L$8</f>
        <v>0</v>
      </c>
      <c r="I29" s="180">
        <f>'2016-2017 APE'!$M$8</f>
        <v>0</v>
      </c>
      <c r="K29" s="419"/>
      <c r="L29" s="138" t="str">
        <f>'2016-2017 APE'!$H$13</f>
        <v/>
      </c>
      <c r="M29" s="48">
        <f>'2016-2017 APE'!$M$13</f>
        <v>0</v>
      </c>
      <c r="N29" s="131">
        <f>'2016-2017 APE'!$L$13</f>
        <v>0</v>
      </c>
      <c r="P29" s="402"/>
      <c r="Q29" s="203" t="str">
        <f>'2016-2017 APE'!$O$20</f>
        <v/>
      </c>
      <c r="R29" s="198">
        <f>'2016-2017 APE'!$P$20</f>
        <v>0</v>
      </c>
    </row>
    <row r="30" spans="2:18" ht="39.950000000000003" customHeight="1">
      <c r="B30" s="415"/>
      <c r="C30" s="419"/>
      <c r="D30" s="83" t="str">
        <f>'2016-2017 APE'!$H$9</f>
        <v>Weakness #3</v>
      </c>
      <c r="E30" s="82">
        <f>'2016-2017 APE'!$I$9</f>
        <v>0</v>
      </c>
      <c r="F30" s="82">
        <f>'2016-2017 APE'!$J$9</f>
        <v>0</v>
      </c>
      <c r="G30" s="82">
        <f>'2016-2017 APE'!$K$9</f>
        <v>0</v>
      </c>
      <c r="H30" s="82">
        <f>'2016-2017 APE'!$L$9</f>
        <v>0</v>
      </c>
      <c r="I30" s="180">
        <f>'2016-2017 APE'!$M$9</f>
        <v>0</v>
      </c>
      <c r="K30" s="419"/>
      <c r="L30" s="138" t="str">
        <f>'2016-2017 APE'!$H$14</f>
        <v/>
      </c>
      <c r="M30" s="48">
        <f>'2016-2017 APE'!$M$14</f>
        <v>0</v>
      </c>
      <c r="N30" s="131">
        <f>'2016-2017 APE'!$L$14</f>
        <v>0</v>
      </c>
      <c r="P30" s="402"/>
      <c r="Q30" s="203" t="str">
        <f>'2016-2017 APE'!$O$21</f>
        <v/>
      </c>
      <c r="R30" s="198">
        <f>'2016-2017 APE'!$P$21</f>
        <v>0</v>
      </c>
    </row>
    <row r="31" spans="2:18" ht="39.950000000000003" customHeight="1">
      <c r="B31" s="415"/>
      <c r="C31" s="419"/>
      <c r="D31" s="83" t="str">
        <f>'2016-2017 APE'!$H$10</f>
        <v>Weakness #4</v>
      </c>
      <c r="E31" s="82">
        <f>'2016-2017 APE'!$I$10</f>
        <v>0</v>
      </c>
      <c r="F31" s="82">
        <f>'2016-2017 APE'!$J$10</f>
        <v>0</v>
      </c>
      <c r="G31" s="82">
        <f>'2016-2017 APE'!$K$10</f>
        <v>0</v>
      </c>
      <c r="H31" s="82">
        <f>'2016-2017 APE'!$L$10</f>
        <v>0</v>
      </c>
      <c r="I31" s="180">
        <f>'2016-2017 APE'!$M$10</f>
        <v>0</v>
      </c>
      <c r="K31" s="419"/>
      <c r="L31" s="138" t="str">
        <f>'2016-2017 APE'!$H$15</f>
        <v/>
      </c>
      <c r="M31" s="48">
        <f>'2016-2017 APE'!$M$15</f>
        <v>0</v>
      </c>
      <c r="N31" s="131">
        <f>'2016-2017 APE'!$L$15</f>
        <v>0</v>
      </c>
      <c r="P31" s="402"/>
      <c r="Q31" s="203" t="str">
        <f>'2016-2017 APE'!$O$22</f>
        <v/>
      </c>
      <c r="R31" s="198">
        <f>'2016-2017 APE'!$P$22</f>
        <v>0</v>
      </c>
    </row>
    <row r="32" spans="2:18" ht="39.950000000000003" customHeight="1" thickBot="1">
      <c r="B32" s="416"/>
      <c r="C32" s="420"/>
      <c r="D32" s="85" t="str">
        <f>'2016-2017 APE'!$H$11</f>
        <v>Weakness #5</v>
      </c>
      <c r="E32" s="84">
        <f>'2016-2017 APE'!$I$11</f>
        <v>0</v>
      </c>
      <c r="F32" s="84">
        <f>'2016-2017 APE'!$J$11</f>
        <v>0</v>
      </c>
      <c r="G32" s="84">
        <f>'2016-2017 APE'!$K$11</f>
        <v>0</v>
      </c>
      <c r="H32" s="84">
        <f>'2016-2017 APE'!$L$11</f>
        <v>0</v>
      </c>
      <c r="I32" s="181">
        <f>'2016-2017 APE'!$M$11</f>
        <v>0</v>
      </c>
      <c r="K32" s="420"/>
      <c r="L32" s="139" t="str">
        <f>'2016-2017 APE'!$H$16</f>
        <v/>
      </c>
      <c r="M32" s="142">
        <f>'2016-2017 APE'!$M$16</f>
        <v>0</v>
      </c>
      <c r="N32" s="132">
        <f>'2016-2017 APE'!$L$16</f>
        <v>0</v>
      </c>
      <c r="P32" s="403"/>
      <c r="Q32" s="205" t="str">
        <f>'2016-2017 APE'!$O$23</f>
        <v/>
      </c>
      <c r="R32" s="200">
        <f>'2016-2017 APE'!$P$23</f>
        <v>0</v>
      </c>
    </row>
    <row r="33" spans="2:7" ht="21" customHeight="1">
      <c r="B33" s="400" t="s">
        <v>181</v>
      </c>
      <c r="C33" s="400"/>
      <c r="D33" s="421"/>
      <c r="E33" s="421"/>
      <c r="F33" s="421"/>
      <c r="G33" s="35"/>
    </row>
    <row r="34" spans="2:7" ht="39.950000000000003" customHeight="1">
      <c r="G34" s="35"/>
    </row>
    <row r="35" spans="2:7" ht="39.950000000000003" customHeight="1">
      <c r="G35" s="35"/>
    </row>
    <row r="36" spans="2:7" ht="39.950000000000003" customHeight="1">
      <c r="G36" s="35"/>
    </row>
    <row r="37" spans="2:7" ht="39.950000000000003" customHeight="1">
      <c r="G37" s="35"/>
    </row>
    <row r="38" spans="2:7" ht="39.950000000000003" customHeight="1">
      <c r="G38" s="35"/>
    </row>
    <row r="39" spans="2:7" ht="39.950000000000003" customHeight="1">
      <c r="G39" s="35"/>
    </row>
    <row r="40" spans="2:7" ht="39.950000000000003" customHeight="1">
      <c r="G40" s="35"/>
    </row>
    <row r="41" spans="2:7" ht="39.950000000000003" customHeight="1">
      <c r="G41" s="35"/>
    </row>
    <row r="42" spans="2:7" ht="39.950000000000003" customHeight="1">
      <c r="G42" s="35"/>
    </row>
    <row r="43" spans="2:7" ht="39.950000000000003" customHeight="1">
      <c r="G43" s="35"/>
    </row>
    <row r="44" spans="2:7" ht="39.950000000000003" customHeight="1">
      <c r="G44" s="35"/>
    </row>
    <row r="45" spans="2:7" ht="39.950000000000003" customHeight="1">
      <c r="G45" s="35"/>
    </row>
    <row r="46" spans="2:7" ht="39.950000000000003" customHeight="1">
      <c r="G46" s="35"/>
    </row>
    <row r="47" spans="2:7" ht="39.950000000000003" customHeight="1">
      <c r="G47" s="35"/>
    </row>
    <row r="48" spans="2:7" ht="39.950000000000003" customHeight="1">
      <c r="G48" s="35"/>
    </row>
    <row r="49" spans="7:7" ht="39.950000000000003" customHeight="1">
      <c r="G49" s="35"/>
    </row>
    <row r="50" spans="7:7" ht="39.950000000000003" customHeight="1">
      <c r="G50" s="35"/>
    </row>
    <row r="51" spans="7:7" ht="39.950000000000003" customHeight="1">
      <c r="G51" s="35"/>
    </row>
    <row r="86" spans="7:7" ht="39.950000000000003" customHeight="1">
      <c r="G86" s="133"/>
    </row>
    <row r="87" spans="7:7" ht="39.950000000000003" customHeight="1">
      <c r="G87" s="134"/>
    </row>
    <row r="88" spans="7:7" ht="39.950000000000003" customHeight="1">
      <c r="G88" s="135"/>
    </row>
    <row r="89" spans="7:7" ht="39.950000000000003" customHeight="1">
      <c r="G89" s="135"/>
    </row>
    <row r="90" spans="7:7" ht="39.950000000000003" customHeight="1">
      <c r="G90" s="135"/>
    </row>
    <row r="91" spans="7:7" ht="39.950000000000003" customHeight="1">
      <c r="G91" s="135"/>
    </row>
    <row r="92" spans="7:7" ht="39.950000000000003" customHeight="1">
      <c r="G92" s="135"/>
    </row>
    <row r="93" spans="7:7" ht="39.950000000000003" customHeight="1">
      <c r="G93" s="135"/>
    </row>
    <row r="94" spans="7:7" ht="39.950000000000003" customHeight="1">
      <c r="G94" s="135"/>
    </row>
    <row r="95" spans="7:7" ht="39.950000000000003" customHeight="1">
      <c r="G95" s="136"/>
    </row>
  </sheetData>
  <sheetProtection formatRows="0" insertColumns="0" insertRows="0" deleteColumns="0" deleteRows="0"/>
  <mergeCells count="30">
    <mergeCell ref="C13:C17"/>
    <mergeCell ref="P8:P12"/>
    <mergeCell ref="B1:I1"/>
    <mergeCell ref="L1:N1"/>
    <mergeCell ref="B2:C2"/>
    <mergeCell ref="D2:E2"/>
    <mergeCell ref="L2:M2"/>
    <mergeCell ref="B3:C3"/>
    <mergeCell ref="D3:E3"/>
    <mergeCell ref="L3:M3"/>
    <mergeCell ref="L4:M4"/>
    <mergeCell ref="B6:G6"/>
    <mergeCell ref="H6:I6"/>
    <mergeCell ref="L6:N6"/>
    <mergeCell ref="Q6:R6"/>
    <mergeCell ref="C28:C32"/>
    <mergeCell ref="K28:K32"/>
    <mergeCell ref="P28:P32"/>
    <mergeCell ref="B33:F33"/>
    <mergeCell ref="K13:K17"/>
    <mergeCell ref="P13:P17"/>
    <mergeCell ref="C18:C22"/>
    <mergeCell ref="K18:K22"/>
    <mergeCell ref="P18:P22"/>
    <mergeCell ref="C23:C27"/>
    <mergeCell ref="K23:K27"/>
    <mergeCell ref="P23:P27"/>
    <mergeCell ref="B8:B32"/>
    <mergeCell ref="C8:C12"/>
    <mergeCell ref="K8:K12"/>
  </mergeCells>
  <conditionalFormatting sqref="Q8">
    <cfRule type="notContainsBlanks" dxfId="144" priority="16">
      <formula>LEN(TRIM(Q8))&gt;0</formula>
    </cfRule>
  </conditionalFormatting>
  <conditionalFormatting sqref="Q9:Q12">
    <cfRule type="notContainsBlanks" dxfId="143" priority="15">
      <formula>LEN(TRIM(Q9))&gt;0</formula>
    </cfRule>
  </conditionalFormatting>
  <conditionalFormatting sqref="M8:M12">
    <cfRule type="cellIs" dxfId="142" priority="9" operator="equal">
      <formula>"resolved"</formula>
    </cfRule>
    <cfRule type="cellIs" dxfId="141" priority="10" operator="equal">
      <formula>"Continuing"</formula>
    </cfRule>
    <cfRule type="cellIs" dxfId="140" priority="11" operator="equal">
      <formula>"to be dropped"</formula>
    </cfRule>
  </conditionalFormatting>
  <conditionalFormatting sqref="M13:M32">
    <cfRule type="cellIs" dxfId="139" priority="6" operator="equal">
      <formula>"resolved"</formula>
    </cfRule>
    <cfRule type="cellIs" dxfId="138" priority="7" operator="equal">
      <formula>"Continuing"</formula>
    </cfRule>
    <cfRule type="cellIs" dxfId="137" priority="8" operator="equal">
      <formula>"to be dropped"</formula>
    </cfRule>
  </conditionalFormatting>
  <conditionalFormatting sqref="I13 I15:I32">
    <cfRule type="cellIs" dxfId="136" priority="3" operator="equal">
      <formula>"resolved"</formula>
    </cfRule>
    <cfRule type="cellIs" dxfId="135" priority="4" operator="equal">
      <formula>"Continuing"</formula>
    </cfRule>
    <cfRule type="cellIs" dxfId="134" priority="5" operator="equal">
      <formula>"to be dropped"</formula>
    </cfRule>
  </conditionalFormatting>
  <conditionalFormatting sqref="Q13">
    <cfRule type="notContainsBlanks" dxfId="133" priority="2">
      <formula>LEN(TRIM(Q13))&gt;0</formula>
    </cfRule>
  </conditionalFormatting>
  <conditionalFormatting sqref="Q14:Q32">
    <cfRule type="notContainsBlanks" dxfId="132" priority="1">
      <formula>LEN(TRIM(Q14))&gt;0</formula>
    </cfRule>
  </conditionalFormatting>
  <pageMargins left="0.25" right="0.25" top="0.75" bottom="0.75" header="0.3" footer="0.3"/>
  <pageSetup scale="1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C8124-BDE6-4422-9D5D-981BFA40578A}">
  <sheetPr>
    <tabColor rgb="FF92D050"/>
    <pageSetUpPr fitToPage="1"/>
  </sheetPr>
  <dimension ref="B1:R95"/>
  <sheetViews>
    <sheetView zoomScale="70" zoomScaleNormal="70" workbookViewId="0"/>
  </sheetViews>
  <sheetFormatPr defaultColWidth="8.85546875" defaultRowHeight="39.950000000000003" customHeight="1"/>
  <cols>
    <col min="1" max="1" width="9" style="35" customWidth="1"/>
    <col min="2" max="3" width="8.7109375" style="35" customWidth="1"/>
    <col min="4" max="4" width="25.85546875" style="35" customWidth="1"/>
    <col min="5" max="6" width="25.7109375" style="35" customWidth="1"/>
    <col min="7" max="7" width="44" style="1" customWidth="1"/>
    <col min="8" max="8" width="29.5703125" style="35" customWidth="1"/>
    <col min="9" max="9" width="30.42578125" style="35" customWidth="1"/>
    <col min="10" max="10" width="6.85546875" style="35" customWidth="1"/>
    <col min="11" max="11" width="8.7109375" style="35" customWidth="1"/>
    <col min="12" max="12" width="27.28515625" style="35" customWidth="1"/>
    <col min="13" max="13" width="25.7109375" style="35" customWidth="1"/>
    <col min="14" max="14" width="38.85546875" style="35" customWidth="1"/>
    <col min="15" max="15" width="7.140625" style="35" customWidth="1"/>
    <col min="16" max="16" width="8.7109375" style="35" customWidth="1"/>
    <col min="17" max="17" width="25.7109375" style="35" customWidth="1"/>
    <col min="18" max="18" width="53" style="35" customWidth="1"/>
    <col min="19" max="20" width="29.28515625" style="35" customWidth="1"/>
    <col min="21" max="21" width="8.85546875" style="35"/>
    <col min="22" max="31" width="31.5703125" style="35" customWidth="1"/>
    <col min="32" max="16384" width="8.85546875" style="35"/>
  </cols>
  <sheetData>
    <row r="1" spans="2:18" ht="39.950000000000003" customHeight="1">
      <c r="B1" s="320" t="s">
        <v>184</v>
      </c>
      <c r="C1" s="320"/>
      <c r="D1" s="320"/>
      <c r="E1" s="320"/>
      <c r="F1" s="320"/>
      <c r="G1" s="320"/>
      <c r="H1" s="320"/>
      <c r="I1" s="320"/>
      <c r="L1" s="397" t="s">
        <v>105</v>
      </c>
      <c r="M1" s="398"/>
      <c r="N1" s="399"/>
    </row>
    <row r="2" spans="2:18" ht="39.950000000000003" customHeight="1" thickBot="1">
      <c r="B2" s="334" t="s">
        <v>3</v>
      </c>
      <c r="C2" s="334"/>
      <c r="D2" s="333" t="str">
        <f>'2020-2021 APE'!C2</f>
        <v>&lt;Enter Date&gt;</v>
      </c>
      <c r="E2" s="333"/>
      <c r="F2" s="157"/>
      <c r="G2" s="157"/>
      <c r="H2" s="157"/>
      <c r="L2" s="391" t="s">
        <v>102</v>
      </c>
      <c r="M2" s="392"/>
      <c r="N2" s="207">
        <f>COUNTIF(I8:I100, "Resolved") + COUNTIF(M8:M100, "Resolved")</f>
        <v>0</v>
      </c>
    </row>
    <row r="3" spans="2:18" ht="39.950000000000003" customHeight="1" thickBot="1">
      <c r="B3" s="334" t="s">
        <v>4</v>
      </c>
      <c r="C3" s="334"/>
      <c r="D3" s="336" t="str">
        <f>'2020-2021 APE'!C3</f>
        <v>&lt;Your Program's Name&gt;</v>
      </c>
      <c r="E3" s="336"/>
      <c r="F3" s="157"/>
      <c r="G3" s="157"/>
      <c r="H3" s="157"/>
      <c r="L3" s="393" t="s">
        <v>103</v>
      </c>
      <c r="M3" s="394"/>
      <c r="N3" s="208">
        <f>COUNTIF($M$8:$M$100, "Continuing")</f>
        <v>0</v>
      </c>
    </row>
    <row r="4" spans="2:18" ht="39.950000000000003" customHeight="1" thickBot="1">
      <c r="B4" s="157"/>
      <c r="C4" s="157"/>
      <c r="D4" s="40"/>
      <c r="E4" s="40"/>
      <c r="F4" s="157"/>
      <c r="G4" s="157"/>
      <c r="H4" s="157"/>
      <c r="L4" s="395" t="s">
        <v>104</v>
      </c>
      <c r="M4" s="396"/>
      <c r="N4" s="209">
        <f>SUM(COUNTIF('2017-2018 APE'!M7:M100,"To Be Dropped"),COUNTIF('2018-2019 APE'!M7:M100,"To Be Dropped"),COUNTIF('2019-2020 APE'!M7:M100,"To Be Dropped"),COUNTIF('2020-2021 APE'!M7:M100,"To Be Dropped"),COUNTIF('2021-2022 APE'!M7:M100,"To Be Dropped"))</f>
        <v>0</v>
      </c>
    </row>
    <row r="5" spans="2:18" ht="21.75" customHeight="1" thickBot="1">
      <c r="B5" s="156"/>
      <c r="C5" s="156"/>
      <c r="G5" s="35"/>
      <c r="H5" s="157"/>
    </row>
    <row r="6" spans="2:18" ht="27" customHeight="1" thickBot="1">
      <c r="B6" s="410" t="s">
        <v>34</v>
      </c>
      <c r="C6" s="411"/>
      <c r="D6" s="411"/>
      <c r="E6" s="411"/>
      <c r="F6" s="411"/>
      <c r="G6" s="411"/>
      <c r="H6" s="412" t="s">
        <v>2</v>
      </c>
      <c r="I6" s="413"/>
      <c r="L6" s="405" t="s">
        <v>98</v>
      </c>
      <c r="M6" s="406"/>
      <c r="N6" s="407"/>
      <c r="Q6" s="408" t="s">
        <v>96</v>
      </c>
      <c r="R6" s="409"/>
    </row>
    <row r="7" spans="2:18" ht="58.5" customHeight="1" thickBot="1">
      <c r="B7" s="124"/>
      <c r="C7" s="125"/>
      <c r="D7" s="146" t="s">
        <v>0</v>
      </c>
      <c r="E7" s="114" t="s">
        <v>33</v>
      </c>
      <c r="F7" s="114" t="s">
        <v>1</v>
      </c>
      <c r="G7" s="147" t="s">
        <v>86</v>
      </c>
      <c r="H7" s="148" t="s">
        <v>85</v>
      </c>
      <c r="I7" s="149" t="s">
        <v>94</v>
      </c>
      <c r="L7" s="126" t="s">
        <v>0</v>
      </c>
      <c r="M7" s="206" t="s">
        <v>94</v>
      </c>
      <c r="N7" s="127" t="s">
        <v>99</v>
      </c>
      <c r="Q7" s="128" t="s">
        <v>100</v>
      </c>
      <c r="R7" s="129" t="s">
        <v>101</v>
      </c>
    </row>
    <row r="8" spans="2:18" ht="39.950000000000003" customHeight="1">
      <c r="B8" s="414" t="s">
        <v>87</v>
      </c>
      <c r="C8" s="404" t="s">
        <v>192</v>
      </c>
      <c r="D8" s="81" t="str">
        <f>'2021-2022 APE'!$H$7</f>
        <v>Weakness #1</v>
      </c>
      <c r="E8" s="80">
        <f>'2021-2022 APE'!$I$7</f>
        <v>0</v>
      </c>
      <c r="F8" s="80">
        <f>'2021-2022 APE'!$J$7</f>
        <v>0</v>
      </c>
      <c r="G8" s="80">
        <f>'2021-2022 APE'!$K$7</f>
        <v>0</v>
      </c>
      <c r="H8" s="80">
        <f>'2021-2022 APE'!$L$7</f>
        <v>0</v>
      </c>
      <c r="I8" s="219">
        <f>'2021-2022 APE'!$M$7</f>
        <v>0</v>
      </c>
      <c r="K8" s="404" t="s">
        <v>192</v>
      </c>
      <c r="L8" s="137" t="str">
        <f>'2021-2022 APE'!$H$12</f>
        <v/>
      </c>
      <c r="M8" s="46">
        <f>'2021-2022 APE'!$M$12</f>
        <v>0</v>
      </c>
      <c r="N8" s="130">
        <f>'2021-2022 APE'!$L$12</f>
        <v>0</v>
      </c>
      <c r="P8" s="404" t="s">
        <v>192</v>
      </c>
      <c r="Q8" s="202" t="str">
        <f>'2021-2022 APE'!$O$19</f>
        <v/>
      </c>
      <c r="R8" s="197">
        <f>'2021-2022 APE'!$P$19</f>
        <v>0</v>
      </c>
    </row>
    <row r="9" spans="2:18" ht="39.950000000000003" customHeight="1">
      <c r="B9" s="415"/>
      <c r="C9" s="402"/>
      <c r="D9" s="83" t="str">
        <f>'2021-2022 APE'!$H$8</f>
        <v>Weakness #2</v>
      </c>
      <c r="E9" s="82">
        <f>'2021-2022 APE'!$I$8</f>
        <v>0</v>
      </c>
      <c r="F9" s="82">
        <f>'2021-2022 APE'!$J$8</f>
        <v>0</v>
      </c>
      <c r="G9" s="82">
        <f>'2021-2022 APE'!$K$8</f>
        <v>0</v>
      </c>
      <c r="H9" s="82">
        <f>'2021-2022 APE'!$L$8</f>
        <v>0</v>
      </c>
      <c r="I9" s="220">
        <f>'2021-2022 APE'!$M$8</f>
        <v>0</v>
      </c>
      <c r="K9" s="402"/>
      <c r="L9" s="138" t="str">
        <f>'2021-2022 APE'!$H$13</f>
        <v/>
      </c>
      <c r="M9" s="48">
        <f>'2021-2022 APE'!$M$13</f>
        <v>0</v>
      </c>
      <c r="N9" s="131">
        <f>'2021-2022 APE'!$L$13</f>
        <v>0</v>
      </c>
      <c r="P9" s="402"/>
      <c r="Q9" s="203" t="str">
        <f>'2021-2022 APE'!$O$20</f>
        <v/>
      </c>
      <c r="R9" s="198">
        <f>'2021-2022 APE'!$P$20</f>
        <v>0</v>
      </c>
    </row>
    <row r="10" spans="2:18" ht="39.950000000000003" customHeight="1">
      <c r="B10" s="415"/>
      <c r="C10" s="402"/>
      <c r="D10" s="83" t="str">
        <f>'2021-2022 APE'!$H$9</f>
        <v>Weakness #3</v>
      </c>
      <c r="E10" s="82">
        <f>'2021-2022 APE'!$I$9</f>
        <v>0</v>
      </c>
      <c r="F10" s="82">
        <f>'2021-2022 APE'!$J$9</f>
        <v>0</v>
      </c>
      <c r="G10" s="82">
        <f>'2021-2022 APE'!$K$9</f>
        <v>0</v>
      </c>
      <c r="H10" s="82">
        <f>'2021-2022 APE'!$L$9</f>
        <v>0</v>
      </c>
      <c r="I10" s="220">
        <f>'2021-2022 APE'!$M$9</f>
        <v>0</v>
      </c>
      <c r="K10" s="402"/>
      <c r="L10" s="138" t="str">
        <f>'2021-2022 APE'!$H$14</f>
        <v/>
      </c>
      <c r="M10" s="48">
        <f>'2021-2022 APE'!$M$14</f>
        <v>0</v>
      </c>
      <c r="N10" s="131">
        <f>'2021-2022 APE'!$L$14</f>
        <v>0</v>
      </c>
      <c r="P10" s="402"/>
      <c r="Q10" s="203" t="str">
        <f>'2021-2022 APE'!$O$21</f>
        <v/>
      </c>
      <c r="R10" s="198">
        <f>'2021-2022 APE'!$P$21</f>
        <v>0</v>
      </c>
    </row>
    <row r="11" spans="2:18" ht="39.950000000000003" customHeight="1">
      <c r="B11" s="415"/>
      <c r="C11" s="402"/>
      <c r="D11" s="83" t="str">
        <f>'2021-2022 APE'!$H$10</f>
        <v>Weakness #4</v>
      </c>
      <c r="E11" s="82">
        <f>'2021-2022 APE'!$I$10</f>
        <v>0</v>
      </c>
      <c r="F11" s="82">
        <f>'2021-2022 APE'!$J$10</f>
        <v>0</v>
      </c>
      <c r="G11" s="82">
        <f>'2021-2022 APE'!$K$10</f>
        <v>0</v>
      </c>
      <c r="H11" s="82">
        <f>'2021-2022 APE'!$L$10</f>
        <v>0</v>
      </c>
      <c r="I11" s="220">
        <f>'2021-2022 APE'!$M$10</f>
        <v>0</v>
      </c>
      <c r="K11" s="402"/>
      <c r="L11" s="138" t="str">
        <f>'2021-2022 APE'!$H$15</f>
        <v/>
      </c>
      <c r="M11" s="48">
        <f>'2021-2022 APE'!$M$15</f>
        <v>0</v>
      </c>
      <c r="N11" s="131">
        <f>'2021-2022 APE'!$L$15</f>
        <v>0</v>
      </c>
      <c r="P11" s="402"/>
      <c r="Q11" s="203" t="str">
        <f>'2021-2022 APE'!$O$22</f>
        <v/>
      </c>
      <c r="R11" s="198">
        <f>'2021-2022 APE'!$P$22</f>
        <v>0</v>
      </c>
    </row>
    <row r="12" spans="2:18" ht="39.950000000000003" customHeight="1" thickBot="1">
      <c r="B12" s="415"/>
      <c r="C12" s="403"/>
      <c r="D12" s="85" t="str">
        <f>'2021-2022 APE'!$H$11</f>
        <v>Weakness #5</v>
      </c>
      <c r="E12" s="84">
        <f>'2021-2022 APE'!$I$11</f>
        <v>0</v>
      </c>
      <c r="F12" s="84">
        <f>'2021-2022 APE'!$J$11</f>
        <v>0</v>
      </c>
      <c r="G12" s="84">
        <f>'2021-2022 APE'!$K$11</f>
        <v>0</v>
      </c>
      <c r="H12" s="84">
        <f>'2021-2022 APE'!$L$11</f>
        <v>0</v>
      </c>
      <c r="I12" s="221">
        <f>'2021-2022 APE'!$M$11</f>
        <v>0</v>
      </c>
      <c r="K12" s="403"/>
      <c r="L12" s="139" t="str">
        <f>'2021-2022 APE'!$H$16</f>
        <v/>
      </c>
      <c r="M12" s="142">
        <f>'2021-2022 APE'!$M$16</f>
        <v>0</v>
      </c>
      <c r="N12" s="132">
        <f>'2021-2022 APE'!$L$16</f>
        <v>0</v>
      </c>
      <c r="P12" s="403"/>
      <c r="Q12" s="204" t="str">
        <f>'2021-2022 APE'!$O$23</f>
        <v/>
      </c>
      <c r="R12" s="199">
        <f>'2021-2022 APE'!$P$23</f>
        <v>0</v>
      </c>
    </row>
    <row r="13" spans="2:18" ht="39.950000000000003" customHeight="1">
      <c r="B13" s="415"/>
      <c r="C13" s="418" t="s">
        <v>191</v>
      </c>
      <c r="D13" s="87" t="str">
        <f>'2020-2021 APE'!$H$7</f>
        <v>Weakness #1</v>
      </c>
      <c r="E13" s="86">
        <f>'2020-2021 APE'!$I$7</f>
        <v>0</v>
      </c>
      <c r="F13" s="86">
        <f>'2020-2021 APE'!$J$7</f>
        <v>0</v>
      </c>
      <c r="G13" s="86">
        <f>'2020-2021 APE'!$K$7</f>
        <v>0</v>
      </c>
      <c r="H13" s="86">
        <f>'2020-2021 APE'!$L$7</f>
        <v>0</v>
      </c>
      <c r="I13" s="222">
        <f>'2020-2021 APE'!$M$7</f>
        <v>0</v>
      </c>
      <c r="K13" s="418" t="s">
        <v>191</v>
      </c>
      <c r="L13" s="137" t="str">
        <f>'2020-2021 APE'!$H$12</f>
        <v/>
      </c>
      <c r="M13" s="46">
        <f>'2020-2021 APE'!$M$12</f>
        <v>0</v>
      </c>
      <c r="N13" s="130">
        <f>'2020-2021 APE'!$L$12</f>
        <v>0</v>
      </c>
      <c r="P13" s="404" t="s">
        <v>191</v>
      </c>
      <c r="Q13" s="202" t="str">
        <f>'2020-2021 APE'!$O$19</f>
        <v/>
      </c>
      <c r="R13" s="197">
        <f>'2020-2021 APE'!$P$19</f>
        <v>0</v>
      </c>
    </row>
    <row r="14" spans="2:18" ht="39.950000000000003" customHeight="1">
      <c r="B14" s="415"/>
      <c r="C14" s="419"/>
      <c r="D14" s="83" t="str">
        <f>'2020-2021 APE'!$H$8</f>
        <v>Weakness #2</v>
      </c>
      <c r="E14" s="82">
        <f>'2020-2021 APE'!$I$8</f>
        <v>0</v>
      </c>
      <c r="F14" s="82">
        <f>'2020-2021 APE'!$J$8</f>
        <v>0</v>
      </c>
      <c r="G14" s="82">
        <f>'2020-2021 APE'!$K$8</f>
        <v>0</v>
      </c>
      <c r="H14" s="82">
        <f>'2020-2021 APE'!$L$8</f>
        <v>0</v>
      </c>
      <c r="I14" s="220">
        <f>'2020-2021 APE'!$M$8</f>
        <v>0</v>
      </c>
      <c r="K14" s="419"/>
      <c r="L14" s="138" t="str">
        <f>'2020-2021 APE'!$H$13</f>
        <v/>
      </c>
      <c r="M14" s="48">
        <f>'2020-2021 APE'!$M$13</f>
        <v>0</v>
      </c>
      <c r="N14" s="131">
        <f>'2020-2021 APE'!$L$13</f>
        <v>0</v>
      </c>
      <c r="P14" s="402"/>
      <c r="Q14" s="203" t="str">
        <f>'2020-2021 APE'!$O$20</f>
        <v/>
      </c>
      <c r="R14" s="198">
        <f>'2020-2021 APE'!$P$20</f>
        <v>0</v>
      </c>
    </row>
    <row r="15" spans="2:18" ht="39.950000000000003" customHeight="1">
      <c r="B15" s="415"/>
      <c r="C15" s="419"/>
      <c r="D15" s="83" t="str">
        <f>'2020-2021 APE'!$H$9</f>
        <v>Weakness #3</v>
      </c>
      <c r="E15" s="82">
        <f>'2020-2021 APE'!$I$9</f>
        <v>0</v>
      </c>
      <c r="F15" s="82">
        <f>'2020-2021 APE'!$J$9</f>
        <v>0</v>
      </c>
      <c r="G15" s="82">
        <f>'2020-2021 APE'!$K$9</f>
        <v>0</v>
      </c>
      <c r="H15" s="82">
        <f>'2020-2021 APE'!$L$9</f>
        <v>0</v>
      </c>
      <c r="I15" s="220">
        <f>'2020-2021 APE'!$M$9</f>
        <v>0</v>
      </c>
      <c r="K15" s="419"/>
      <c r="L15" s="138" t="str">
        <f>'2020-2021 APE'!$H$14</f>
        <v/>
      </c>
      <c r="M15" s="48">
        <f>'2020-2021 APE'!$M$14</f>
        <v>0</v>
      </c>
      <c r="N15" s="131">
        <f>'2020-2021 APE'!$L$14</f>
        <v>0</v>
      </c>
      <c r="P15" s="402"/>
      <c r="Q15" s="203" t="str">
        <f>'2020-2021 APE'!$O$21</f>
        <v/>
      </c>
      <c r="R15" s="198">
        <f>'2020-2021 APE'!$P$21</f>
        <v>0</v>
      </c>
    </row>
    <row r="16" spans="2:18" ht="39.950000000000003" customHeight="1">
      <c r="B16" s="415"/>
      <c r="C16" s="419"/>
      <c r="D16" s="83" t="str">
        <f>'2020-2021 APE'!$H$10</f>
        <v>Weakness #4</v>
      </c>
      <c r="E16" s="82">
        <f>'2020-2021 APE'!$I$10</f>
        <v>0</v>
      </c>
      <c r="F16" s="82">
        <f>'2020-2021 APE'!$J$10</f>
        <v>0</v>
      </c>
      <c r="G16" s="82">
        <f>'2020-2021 APE'!$K$10</f>
        <v>0</v>
      </c>
      <c r="H16" s="82">
        <f>'2020-2021 APE'!$L$10</f>
        <v>0</v>
      </c>
      <c r="I16" s="220">
        <f>'2020-2021 APE'!$M$10</f>
        <v>0</v>
      </c>
      <c r="K16" s="419"/>
      <c r="L16" s="138" t="str">
        <f>'2020-2021 APE'!$H$15</f>
        <v/>
      </c>
      <c r="M16" s="48">
        <f>'2020-2021 APE'!$M$15</f>
        <v>0</v>
      </c>
      <c r="N16" s="131">
        <f>'2020-2021 APE'!$L$15</f>
        <v>0</v>
      </c>
      <c r="P16" s="402"/>
      <c r="Q16" s="203" t="str">
        <f>'2020-2021 APE'!$O$22</f>
        <v/>
      </c>
      <c r="R16" s="198">
        <f>'2020-2021 APE'!$P$22</f>
        <v>0</v>
      </c>
    </row>
    <row r="17" spans="2:18" ht="39.950000000000003" customHeight="1" thickBot="1">
      <c r="B17" s="415"/>
      <c r="C17" s="420"/>
      <c r="D17" s="85" t="str">
        <f>'2020-2021 APE'!$H$11</f>
        <v>Weakness #5</v>
      </c>
      <c r="E17" s="84">
        <f>'2020-2021 APE'!$I$11</f>
        <v>0</v>
      </c>
      <c r="F17" s="84">
        <f>'2020-2021 APE'!$J$11</f>
        <v>0</v>
      </c>
      <c r="G17" s="84">
        <f>'2020-2021 APE'!$K$11</f>
        <v>0</v>
      </c>
      <c r="H17" s="84">
        <f>'2020-2021 APE'!$L$11</f>
        <v>0</v>
      </c>
      <c r="I17" s="221">
        <f>'2020-2021 APE'!$M$11</f>
        <v>0</v>
      </c>
      <c r="K17" s="420"/>
      <c r="L17" s="139" t="str">
        <f>'2020-2021 APE'!$H$16</f>
        <v/>
      </c>
      <c r="M17" s="142">
        <f>'2020-2021 APE'!$M$16</f>
        <v>0</v>
      </c>
      <c r="N17" s="132">
        <f>'2020-2021 APE'!$L$16</f>
        <v>0</v>
      </c>
      <c r="P17" s="403"/>
      <c r="Q17" s="204" t="str">
        <f>'2020-2021 APE'!$O$23</f>
        <v/>
      </c>
      <c r="R17" s="199">
        <f>'2020-2021 APE'!$P$23</f>
        <v>0</v>
      </c>
    </row>
    <row r="18" spans="2:18" ht="39.950000000000003" customHeight="1">
      <c r="B18" s="415"/>
      <c r="C18" s="418" t="s">
        <v>88</v>
      </c>
      <c r="D18" s="87" t="str">
        <f>'2019-2020 APE'!$H$7</f>
        <v>Weakness #1</v>
      </c>
      <c r="E18" s="86">
        <f>'2019-2020 APE'!$I$7</f>
        <v>0</v>
      </c>
      <c r="F18" s="86">
        <f>'2019-2020 APE'!$J$7</f>
        <v>0</v>
      </c>
      <c r="G18" s="86">
        <f>'2019-2020 APE'!$K$7</f>
        <v>0</v>
      </c>
      <c r="H18" s="86">
        <f>'2019-2020 APE'!$L$7</f>
        <v>0</v>
      </c>
      <c r="I18" s="187">
        <f>'2019-2020 APE'!$M$7</f>
        <v>0</v>
      </c>
      <c r="K18" s="418" t="s">
        <v>88</v>
      </c>
      <c r="L18" s="182" t="str">
        <f>'2019-2020 APE'!$H$12</f>
        <v/>
      </c>
      <c r="M18" s="174">
        <f>'2019-2020 APE'!$M$12</f>
        <v>0</v>
      </c>
      <c r="N18" s="183">
        <f>'2019-2020 APE'!$L$12</f>
        <v>0</v>
      </c>
      <c r="P18" s="404" t="s">
        <v>88</v>
      </c>
      <c r="Q18" s="202" t="str">
        <f>'2019-2020 APE'!$O$19</f>
        <v/>
      </c>
      <c r="R18" s="197">
        <f>'2019-2020 APE'!$P$19</f>
        <v>0</v>
      </c>
    </row>
    <row r="19" spans="2:18" ht="39.950000000000003" customHeight="1">
      <c r="B19" s="415"/>
      <c r="C19" s="419"/>
      <c r="D19" s="83" t="str">
        <f>'2019-2020 APE'!$H$8</f>
        <v>Weakness #2</v>
      </c>
      <c r="E19" s="82">
        <f>'2019-2020 APE'!$I$8</f>
        <v>0</v>
      </c>
      <c r="F19" s="82">
        <f>'2019-2020 APE'!$J$8</f>
        <v>0</v>
      </c>
      <c r="G19" s="82">
        <f>'2019-2020 APE'!$K$8</f>
        <v>0</v>
      </c>
      <c r="H19" s="82">
        <f>'2019-2020 APE'!$L$8</f>
        <v>0</v>
      </c>
      <c r="I19" s="131">
        <f>'2019-2020 APE'!$M$8</f>
        <v>0</v>
      </c>
      <c r="K19" s="419"/>
      <c r="L19" s="138" t="str">
        <f>'2019-2020 APE'!$H$13</f>
        <v/>
      </c>
      <c r="M19" s="48">
        <f>'2019-2020 APE'!$M$13</f>
        <v>0</v>
      </c>
      <c r="N19" s="131">
        <f>'2019-2020 APE'!$L$13</f>
        <v>0</v>
      </c>
      <c r="P19" s="402"/>
      <c r="Q19" s="203" t="str">
        <f>'2019-2020 APE'!$O$20</f>
        <v/>
      </c>
      <c r="R19" s="198">
        <f>'2019-2020 APE'!$P$20</f>
        <v>0</v>
      </c>
    </row>
    <row r="20" spans="2:18" ht="39.950000000000003" customHeight="1">
      <c r="B20" s="415"/>
      <c r="C20" s="419"/>
      <c r="D20" s="83" t="str">
        <f>'2019-2020 APE'!$H$9</f>
        <v>Weakness #3</v>
      </c>
      <c r="E20" s="82">
        <f>'2019-2020 APE'!$I$9</f>
        <v>0</v>
      </c>
      <c r="F20" s="82">
        <f>'2019-2020 APE'!$J$9</f>
        <v>0</v>
      </c>
      <c r="G20" s="82">
        <f>'2019-2020 APE'!$K$9</f>
        <v>0</v>
      </c>
      <c r="H20" s="82">
        <f>'2019-2020 APE'!$L$9</f>
        <v>0</v>
      </c>
      <c r="I20" s="180">
        <f>'2019-2020 APE'!$M$9</f>
        <v>0</v>
      </c>
      <c r="K20" s="419"/>
      <c r="L20" s="138" t="str">
        <f>'2019-2020 APE'!$H$14</f>
        <v/>
      </c>
      <c r="M20" s="48">
        <f>'2019-2020 APE'!$M$14</f>
        <v>0</v>
      </c>
      <c r="N20" s="131">
        <f>'2019-2020 APE'!$L$14</f>
        <v>0</v>
      </c>
      <c r="P20" s="402"/>
      <c r="Q20" s="203" t="str">
        <f>'2019-2020 APE'!$O$21</f>
        <v/>
      </c>
      <c r="R20" s="198">
        <f>'2019-2020 APE'!$P$21</f>
        <v>0</v>
      </c>
    </row>
    <row r="21" spans="2:18" ht="39.950000000000003" customHeight="1">
      <c r="B21" s="415"/>
      <c r="C21" s="419"/>
      <c r="D21" s="83" t="str">
        <f>'2019-2020 APE'!$H$10</f>
        <v>Weakness #4</v>
      </c>
      <c r="E21" s="82">
        <f>'2019-2020 APE'!$I$10</f>
        <v>0</v>
      </c>
      <c r="F21" s="82">
        <f>'2019-2020 APE'!$J$10</f>
        <v>0</v>
      </c>
      <c r="G21" s="82">
        <f>'2019-2020 APE'!$K$10</f>
        <v>0</v>
      </c>
      <c r="H21" s="82">
        <f>'2019-2020 APE'!$L$10</f>
        <v>0</v>
      </c>
      <c r="I21" s="180">
        <f>'2019-2020 APE'!$M$10</f>
        <v>0</v>
      </c>
      <c r="K21" s="419"/>
      <c r="L21" s="138" t="str">
        <f>'2019-2020 APE'!$H$15</f>
        <v/>
      </c>
      <c r="M21" s="48">
        <f>'2019-2020 APE'!$M$15</f>
        <v>0</v>
      </c>
      <c r="N21" s="131">
        <f>'2019-2020 APE'!$L$15</f>
        <v>0</v>
      </c>
      <c r="P21" s="402"/>
      <c r="Q21" s="203" t="str">
        <f>'2019-2020 APE'!$O$22</f>
        <v/>
      </c>
      <c r="R21" s="198">
        <f>'2019-2020 APE'!$P$22</f>
        <v>0</v>
      </c>
    </row>
    <row r="22" spans="2:18" ht="39.950000000000003" customHeight="1" thickBot="1">
      <c r="B22" s="415"/>
      <c r="C22" s="420"/>
      <c r="D22" s="85" t="str">
        <f>'2019-2020 APE'!$H$11</f>
        <v>Weakness #5</v>
      </c>
      <c r="E22" s="84">
        <f>'2019-2020 APE'!$I$11</f>
        <v>0</v>
      </c>
      <c r="F22" s="84">
        <f>'2019-2020 APE'!$J$11</f>
        <v>0</v>
      </c>
      <c r="G22" s="84">
        <f>'2019-2020 APE'!$K$11</f>
        <v>0</v>
      </c>
      <c r="H22" s="84">
        <f>'2019-2020 APE'!$L$11</f>
        <v>0</v>
      </c>
      <c r="I22" s="181">
        <f>'2019-2020 APE'!$M$11</f>
        <v>0</v>
      </c>
      <c r="K22" s="420"/>
      <c r="L22" s="139" t="str">
        <f>'2019-2020 APE'!$H$16</f>
        <v/>
      </c>
      <c r="M22" s="142">
        <f>'2019-2020 APE'!$M$16</f>
        <v>0</v>
      </c>
      <c r="N22" s="132">
        <f>'2019-2020 APE'!$L$16</f>
        <v>0</v>
      </c>
      <c r="P22" s="403"/>
      <c r="Q22" s="204" t="str">
        <f>'2019-2020 APE'!$O$23</f>
        <v/>
      </c>
      <c r="R22" s="199">
        <f>'2019-2020 APE'!$P$23</f>
        <v>0</v>
      </c>
    </row>
    <row r="23" spans="2:18" ht="39.950000000000003" customHeight="1">
      <c r="B23" s="415"/>
      <c r="C23" s="418" t="s">
        <v>89</v>
      </c>
      <c r="D23" s="87" t="str">
        <f>'2018-2019 APE'!$H$7</f>
        <v>Weakness #1</v>
      </c>
      <c r="E23" s="86">
        <f>'2018-2019 APE'!$I$7</f>
        <v>0</v>
      </c>
      <c r="F23" s="86">
        <f>'2018-2019 APE'!$J$7</f>
        <v>0</v>
      </c>
      <c r="G23" s="86">
        <f>'2018-2019 APE'!$K$7</f>
        <v>0</v>
      </c>
      <c r="H23" s="86">
        <f>'2018-2019 APE'!$L$7</f>
        <v>0</v>
      </c>
      <c r="I23" s="187">
        <f>'2018-2019 APE'!$M$7</f>
        <v>0</v>
      </c>
      <c r="K23" s="418" t="s">
        <v>89</v>
      </c>
      <c r="L23" s="182" t="str">
        <f>'2018-2019 APE'!$H$12</f>
        <v/>
      </c>
      <c r="M23" s="174">
        <f>'2018-2019 APE'!$M$12</f>
        <v>0</v>
      </c>
      <c r="N23" s="183">
        <f>'2018-2019 APE'!$L$12</f>
        <v>0</v>
      </c>
      <c r="P23" s="404" t="s">
        <v>89</v>
      </c>
      <c r="Q23" s="202" t="str">
        <f>'2018-2019 APE'!$O$19</f>
        <v/>
      </c>
      <c r="R23" s="197">
        <f>'2018-2019 APE'!$P$19</f>
        <v>0</v>
      </c>
    </row>
    <row r="24" spans="2:18" ht="39.950000000000003" customHeight="1">
      <c r="B24" s="415"/>
      <c r="C24" s="419"/>
      <c r="D24" s="83" t="str">
        <f>'2018-2019 APE'!$H$8</f>
        <v>Weakness #2</v>
      </c>
      <c r="E24" s="82">
        <f>'2018-2019 APE'!$I$8</f>
        <v>0</v>
      </c>
      <c r="F24" s="82">
        <f>'2018-2019 APE'!$J$8</f>
        <v>0</v>
      </c>
      <c r="G24" s="82">
        <f>'2018-2019 APE'!$K$8</f>
        <v>0</v>
      </c>
      <c r="H24" s="82">
        <f>'2018-2019 APE'!$L$8</f>
        <v>0</v>
      </c>
      <c r="I24" s="180">
        <f>'2018-2019 APE'!$M$8</f>
        <v>0</v>
      </c>
      <c r="K24" s="419"/>
      <c r="L24" s="138" t="str">
        <f>'2018-2019 APE'!$H$13</f>
        <v/>
      </c>
      <c r="M24" s="48">
        <f>'2018-2019 APE'!$M$13</f>
        <v>0</v>
      </c>
      <c r="N24" s="131">
        <f>'2018-2019 APE'!$L$13</f>
        <v>0</v>
      </c>
      <c r="P24" s="402"/>
      <c r="Q24" s="203" t="str">
        <f>'2018-2019 APE'!$O$20</f>
        <v/>
      </c>
      <c r="R24" s="198">
        <f>'2018-2019 APE'!$P$20</f>
        <v>0</v>
      </c>
    </row>
    <row r="25" spans="2:18" ht="39.950000000000003" customHeight="1">
      <c r="B25" s="415"/>
      <c r="C25" s="419"/>
      <c r="D25" s="83" t="str">
        <f>'2018-2019 APE'!$H$9</f>
        <v>Weakness #3</v>
      </c>
      <c r="E25" s="82">
        <f>'2018-2019 APE'!$I$9</f>
        <v>0</v>
      </c>
      <c r="F25" s="82">
        <f>'2018-2019 APE'!$J$9</f>
        <v>0</v>
      </c>
      <c r="G25" s="82">
        <f>'2018-2019 APE'!$K$9</f>
        <v>0</v>
      </c>
      <c r="H25" s="82">
        <f>'2018-2019 APE'!$L$9</f>
        <v>0</v>
      </c>
      <c r="I25" s="180">
        <f>'2018-2019 APE'!$M$9</f>
        <v>0</v>
      </c>
      <c r="K25" s="419"/>
      <c r="L25" s="138" t="str">
        <f>'2018-2019 APE'!$H$14</f>
        <v/>
      </c>
      <c r="M25" s="48">
        <f>'2018-2019 APE'!$M$14</f>
        <v>0</v>
      </c>
      <c r="N25" s="131">
        <f>'2018-2019 APE'!$L$14</f>
        <v>0</v>
      </c>
      <c r="P25" s="402"/>
      <c r="Q25" s="203" t="str">
        <f>'2018-2019 APE'!$O$21</f>
        <v/>
      </c>
      <c r="R25" s="198">
        <f>'2018-2019 APE'!$P$21</f>
        <v>0</v>
      </c>
    </row>
    <row r="26" spans="2:18" ht="39.950000000000003" customHeight="1">
      <c r="B26" s="415"/>
      <c r="C26" s="419"/>
      <c r="D26" s="83" t="str">
        <f>'2018-2019 APE'!$H$10</f>
        <v>Weakness #4</v>
      </c>
      <c r="E26" s="82">
        <f>'2018-2019 APE'!$I$10</f>
        <v>0</v>
      </c>
      <c r="F26" s="82">
        <f>'2018-2019 APE'!$J$10</f>
        <v>0</v>
      </c>
      <c r="G26" s="82">
        <f>'2018-2019 APE'!$K$10</f>
        <v>0</v>
      </c>
      <c r="H26" s="82">
        <f>'2018-2019 APE'!$L$10</f>
        <v>0</v>
      </c>
      <c r="I26" s="180">
        <f>'2018-2019 APE'!$M$10</f>
        <v>0</v>
      </c>
      <c r="K26" s="419"/>
      <c r="L26" s="138" t="str">
        <f>'2018-2019 APE'!$H$15</f>
        <v/>
      </c>
      <c r="M26" s="48">
        <f>'2018-2019 APE'!$M$15</f>
        <v>0</v>
      </c>
      <c r="N26" s="131">
        <f>'2018-2019 APE'!$L$15</f>
        <v>0</v>
      </c>
      <c r="P26" s="402"/>
      <c r="Q26" s="203" t="str">
        <f>'2018-2019 APE'!$O$22</f>
        <v/>
      </c>
      <c r="R26" s="198">
        <f>'2018-2019 APE'!$P$22</f>
        <v>0</v>
      </c>
    </row>
    <row r="27" spans="2:18" ht="39.950000000000003" customHeight="1" thickBot="1">
      <c r="B27" s="415"/>
      <c r="C27" s="420"/>
      <c r="D27" s="150" t="str">
        <f>'2018-2019 APE'!$H$11</f>
        <v>Weakness #5</v>
      </c>
      <c r="E27" s="151">
        <f>'2018-2019 APE'!$I$11</f>
        <v>0</v>
      </c>
      <c r="F27" s="151">
        <f>'2018-2019 APE'!$J$11</f>
        <v>0</v>
      </c>
      <c r="G27" s="151">
        <f>'2018-2019 APE'!$K$11</f>
        <v>0</v>
      </c>
      <c r="H27" s="151">
        <f>'2018-2019 APE'!$L$11</f>
        <v>0</v>
      </c>
      <c r="I27" s="196">
        <f>'2018-2019 APE'!$M$11</f>
        <v>0</v>
      </c>
      <c r="K27" s="420"/>
      <c r="L27" s="184" t="str">
        <f>'2018-2019 APE'!$H$16</f>
        <v/>
      </c>
      <c r="M27" s="185">
        <f>'2018-2019 APE'!$M$16</f>
        <v>0</v>
      </c>
      <c r="N27" s="186">
        <f>'2018-2019 APE'!$L$16</f>
        <v>0</v>
      </c>
      <c r="P27" s="403"/>
      <c r="Q27" s="205" t="str">
        <f>'2018-2019 APE'!$O$23</f>
        <v/>
      </c>
      <c r="R27" s="200">
        <f>'2018-2019 APE'!$P$23</f>
        <v>0</v>
      </c>
    </row>
    <row r="28" spans="2:18" ht="39.950000000000003" customHeight="1">
      <c r="B28" s="415"/>
      <c r="C28" s="418" t="s">
        <v>90</v>
      </c>
      <c r="D28" s="81" t="str">
        <f>'2017-2018 APE'!$H$7</f>
        <v>Weakness #1</v>
      </c>
      <c r="E28" s="80">
        <f>'2017-2018 APE'!$I$7</f>
        <v>0</v>
      </c>
      <c r="F28" s="80">
        <f>'2017-2018 APE'!$J$7</f>
        <v>0</v>
      </c>
      <c r="G28" s="80">
        <f>'2017-2018 APE'!$K$7</f>
        <v>0</v>
      </c>
      <c r="H28" s="80">
        <f>'2017-2018 APE'!$L$7</f>
        <v>0</v>
      </c>
      <c r="I28" s="195">
        <f>'2017-2018 APE'!$M$7</f>
        <v>0</v>
      </c>
      <c r="K28" s="418" t="s">
        <v>90</v>
      </c>
      <c r="L28" s="137" t="str">
        <f>'2017-2018 APE'!$H$12</f>
        <v/>
      </c>
      <c r="M28" s="46">
        <f>'2017-2018 APE'!$M$12</f>
        <v>0</v>
      </c>
      <c r="N28" s="130">
        <f>'2017-2018 APE'!$L$12</f>
        <v>0</v>
      </c>
      <c r="P28" s="404" t="s">
        <v>90</v>
      </c>
      <c r="Q28" s="202" t="str">
        <f>'2017-2018 APE'!$O$19</f>
        <v/>
      </c>
      <c r="R28" s="197">
        <f>'2017-2018 APE'!$P$19</f>
        <v>0</v>
      </c>
    </row>
    <row r="29" spans="2:18" ht="39.950000000000003" customHeight="1">
      <c r="B29" s="415"/>
      <c r="C29" s="419"/>
      <c r="D29" s="83" t="str">
        <f>'2017-2018 APE'!$H$8</f>
        <v>Weakness #2</v>
      </c>
      <c r="E29" s="82">
        <f>'2017-2018 APE'!$I$8</f>
        <v>0</v>
      </c>
      <c r="F29" s="82">
        <f>'2017-2018 APE'!$J$8</f>
        <v>0</v>
      </c>
      <c r="G29" s="82">
        <f>'2017-2018 APE'!$K$8</f>
        <v>0</v>
      </c>
      <c r="H29" s="82">
        <f>'2017-2018 APE'!$L$8</f>
        <v>0</v>
      </c>
      <c r="I29" s="180">
        <f>'2017-2018 APE'!$M$8</f>
        <v>0</v>
      </c>
      <c r="K29" s="419"/>
      <c r="L29" s="138" t="str">
        <f>'2017-2018 APE'!$H$13</f>
        <v/>
      </c>
      <c r="M29" s="48">
        <f>'2017-2018 APE'!$M$13</f>
        <v>0</v>
      </c>
      <c r="N29" s="131">
        <f>'2017-2018 APE'!$L$13</f>
        <v>0</v>
      </c>
      <c r="P29" s="402"/>
      <c r="Q29" s="203" t="str">
        <f>'2017-2018 APE'!$O$20</f>
        <v/>
      </c>
      <c r="R29" s="198">
        <f>'2017-2018 APE'!$P$20</f>
        <v>0</v>
      </c>
    </row>
    <row r="30" spans="2:18" ht="39.950000000000003" customHeight="1">
      <c r="B30" s="415"/>
      <c r="C30" s="419"/>
      <c r="D30" s="83" t="str">
        <f>'2017-2018 APE'!$H$9</f>
        <v>Weakness #3</v>
      </c>
      <c r="E30" s="82">
        <f>'2017-2018 APE'!$I$9</f>
        <v>0</v>
      </c>
      <c r="F30" s="82">
        <f>'2017-2018 APE'!$J$9</f>
        <v>0</v>
      </c>
      <c r="G30" s="82">
        <f>'2017-2018 APE'!$K$9</f>
        <v>0</v>
      </c>
      <c r="H30" s="82">
        <f>'2017-2018 APE'!$L$9</f>
        <v>0</v>
      </c>
      <c r="I30" s="180">
        <f>'2017-2018 APE'!$M$9</f>
        <v>0</v>
      </c>
      <c r="K30" s="419"/>
      <c r="L30" s="138" t="str">
        <f>'2017-2018 APE'!$H$14</f>
        <v/>
      </c>
      <c r="M30" s="48">
        <f>'2017-2018 APE'!$M$14</f>
        <v>0</v>
      </c>
      <c r="N30" s="131">
        <f>'2017-2018 APE'!$L$14</f>
        <v>0</v>
      </c>
      <c r="P30" s="402"/>
      <c r="Q30" s="203" t="str">
        <f>'2017-2018 APE'!$O$21</f>
        <v/>
      </c>
      <c r="R30" s="198">
        <f>'2017-2018 APE'!$P$21</f>
        <v>0</v>
      </c>
    </row>
    <row r="31" spans="2:18" ht="39.950000000000003" customHeight="1">
      <c r="B31" s="415"/>
      <c r="C31" s="419"/>
      <c r="D31" s="83" t="str">
        <f>'2017-2018 APE'!$H$10</f>
        <v>Weakness #4</v>
      </c>
      <c r="E31" s="82">
        <f>'2017-2018 APE'!$I$10</f>
        <v>0</v>
      </c>
      <c r="F31" s="82">
        <f>'2017-2018 APE'!$J$10</f>
        <v>0</v>
      </c>
      <c r="G31" s="82">
        <f>'2017-2018 APE'!$K$10</f>
        <v>0</v>
      </c>
      <c r="H31" s="82">
        <f>'2017-2018 APE'!$L$10</f>
        <v>0</v>
      </c>
      <c r="I31" s="180">
        <f>'2017-2018 APE'!$M$10</f>
        <v>0</v>
      </c>
      <c r="K31" s="419"/>
      <c r="L31" s="138" t="str">
        <f>'2017-2018 APE'!$H$15</f>
        <v/>
      </c>
      <c r="M31" s="48">
        <f>'2017-2018 APE'!$M$15</f>
        <v>0</v>
      </c>
      <c r="N31" s="131">
        <f>'2017-2018 APE'!$L$15</f>
        <v>0</v>
      </c>
      <c r="P31" s="402"/>
      <c r="Q31" s="203" t="str">
        <f>'2017-2018 APE'!$O$22</f>
        <v/>
      </c>
      <c r="R31" s="198">
        <f>'2017-2018 APE'!$P$22</f>
        <v>0</v>
      </c>
    </row>
    <row r="32" spans="2:18" ht="39.950000000000003" customHeight="1" thickBot="1">
      <c r="B32" s="416"/>
      <c r="C32" s="420"/>
      <c r="D32" s="85" t="str">
        <f>'2017-2018 APE'!$H$11</f>
        <v>Weakness #5</v>
      </c>
      <c r="E32" s="84">
        <f>'2017-2018 APE'!$I$11</f>
        <v>0</v>
      </c>
      <c r="F32" s="84">
        <f>'2017-2018 APE'!$J$11</f>
        <v>0</v>
      </c>
      <c r="G32" s="84">
        <f>'2017-2018 APE'!$K$11</f>
        <v>0</v>
      </c>
      <c r="H32" s="84">
        <f>'2017-2018 APE'!$L$11</f>
        <v>0</v>
      </c>
      <c r="I32" s="181">
        <f>'2017-2018 APE'!$M$11</f>
        <v>0</v>
      </c>
      <c r="K32" s="420"/>
      <c r="L32" s="139" t="str">
        <f>'2017-2018 APE'!$H$16</f>
        <v/>
      </c>
      <c r="M32" s="142">
        <f>'2017-2018 APE'!$M$16</f>
        <v>0</v>
      </c>
      <c r="N32" s="132">
        <f>'2017-2018 APE'!$L$16</f>
        <v>0</v>
      </c>
      <c r="P32" s="403"/>
      <c r="Q32" s="205" t="str">
        <f>'2017-2018 APE'!$O$23</f>
        <v/>
      </c>
      <c r="R32" s="200">
        <f>'2017-2018 APE'!$P$23</f>
        <v>0</v>
      </c>
    </row>
    <row r="33" spans="2:7" ht="21" customHeight="1">
      <c r="B33" s="400" t="s">
        <v>181</v>
      </c>
      <c r="C33" s="400"/>
      <c r="D33" s="400"/>
      <c r="E33" s="400"/>
      <c r="F33" s="400"/>
      <c r="G33" s="35"/>
    </row>
    <row r="34" spans="2:7" ht="39.950000000000003" customHeight="1">
      <c r="G34" s="35"/>
    </row>
    <row r="35" spans="2:7" ht="39.950000000000003" customHeight="1">
      <c r="G35" s="35"/>
    </row>
    <row r="36" spans="2:7" ht="39.950000000000003" customHeight="1">
      <c r="G36" s="35"/>
    </row>
    <row r="37" spans="2:7" ht="39.950000000000003" customHeight="1">
      <c r="G37" s="35"/>
    </row>
    <row r="38" spans="2:7" ht="39.950000000000003" customHeight="1">
      <c r="G38" s="35"/>
    </row>
    <row r="39" spans="2:7" ht="39.950000000000003" customHeight="1">
      <c r="G39" s="35"/>
    </row>
    <row r="40" spans="2:7" ht="39.950000000000003" customHeight="1">
      <c r="G40" s="35"/>
    </row>
    <row r="41" spans="2:7" ht="39.950000000000003" customHeight="1">
      <c r="G41" s="35"/>
    </row>
    <row r="42" spans="2:7" ht="39.950000000000003" customHeight="1">
      <c r="G42" s="35"/>
    </row>
    <row r="43" spans="2:7" ht="39.950000000000003" customHeight="1">
      <c r="G43" s="35"/>
    </row>
    <row r="44" spans="2:7" ht="39.950000000000003" customHeight="1">
      <c r="G44" s="35"/>
    </row>
    <row r="45" spans="2:7" ht="39.950000000000003" customHeight="1">
      <c r="G45" s="35"/>
    </row>
    <row r="46" spans="2:7" ht="39.950000000000003" customHeight="1">
      <c r="G46" s="35"/>
    </row>
    <row r="47" spans="2:7" ht="39.950000000000003" customHeight="1">
      <c r="G47" s="35"/>
    </row>
    <row r="48" spans="2:7" ht="39.950000000000003" customHeight="1">
      <c r="G48" s="35"/>
    </row>
    <row r="49" spans="7:7" ht="39.950000000000003" customHeight="1">
      <c r="G49" s="35"/>
    </row>
    <row r="50" spans="7:7" ht="39.950000000000003" customHeight="1">
      <c r="G50" s="35"/>
    </row>
    <row r="51" spans="7:7" ht="39.950000000000003" customHeight="1">
      <c r="G51" s="35"/>
    </row>
    <row r="86" spans="7:7" ht="39.950000000000003" customHeight="1">
      <c r="G86" s="133"/>
    </row>
    <row r="87" spans="7:7" ht="39.950000000000003" customHeight="1">
      <c r="G87" s="134"/>
    </row>
    <row r="88" spans="7:7" ht="39.950000000000003" customHeight="1">
      <c r="G88" s="135"/>
    </row>
    <row r="89" spans="7:7" ht="39.950000000000003" customHeight="1">
      <c r="G89" s="135"/>
    </row>
    <row r="90" spans="7:7" ht="39.950000000000003" customHeight="1">
      <c r="G90" s="135"/>
    </row>
    <row r="91" spans="7:7" ht="39.950000000000003" customHeight="1">
      <c r="G91" s="135"/>
    </row>
    <row r="92" spans="7:7" ht="39.950000000000003" customHeight="1">
      <c r="G92" s="135"/>
    </row>
    <row r="93" spans="7:7" ht="39.950000000000003" customHeight="1">
      <c r="G93" s="135"/>
    </row>
    <row r="94" spans="7:7" ht="39.950000000000003" customHeight="1">
      <c r="G94" s="135"/>
    </row>
    <row r="95" spans="7:7" ht="39.950000000000003" customHeight="1">
      <c r="G95" s="136"/>
    </row>
  </sheetData>
  <sheetProtection formatRows="0" insertColumns="0" insertRows="0" deleteColumns="0" deleteRows="0"/>
  <mergeCells count="30">
    <mergeCell ref="C13:C17"/>
    <mergeCell ref="P8:P12"/>
    <mergeCell ref="B1:I1"/>
    <mergeCell ref="L1:N1"/>
    <mergeCell ref="B2:C2"/>
    <mergeCell ref="D2:E2"/>
    <mergeCell ref="L2:M2"/>
    <mergeCell ref="B3:C3"/>
    <mergeCell ref="D3:E3"/>
    <mergeCell ref="L3:M3"/>
    <mergeCell ref="L4:M4"/>
    <mergeCell ref="B6:G6"/>
    <mergeCell ref="H6:I6"/>
    <mergeCell ref="L6:N6"/>
    <mergeCell ref="Q6:R6"/>
    <mergeCell ref="C28:C32"/>
    <mergeCell ref="K28:K32"/>
    <mergeCell ref="P28:P32"/>
    <mergeCell ref="B33:F33"/>
    <mergeCell ref="K13:K17"/>
    <mergeCell ref="P13:P17"/>
    <mergeCell ref="C18:C22"/>
    <mergeCell ref="K18:K22"/>
    <mergeCell ref="P18:P22"/>
    <mergeCell ref="C23:C27"/>
    <mergeCell ref="K23:K27"/>
    <mergeCell ref="P23:P27"/>
    <mergeCell ref="B8:B32"/>
    <mergeCell ref="C8:C12"/>
    <mergeCell ref="K8:K12"/>
  </mergeCells>
  <conditionalFormatting sqref="Q8">
    <cfRule type="notContainsBlanks" dxfId="131" priority="33">
      <formula>LEN(TRIM(Q8))&gt;0</formula>
    </cfRule>
  </conditionalFormatting>
  <conditionalFormatting sqref="Q9:Q12">
    <cfRule type="notContainsBlanks" dxfId="130" priority="32">
      <formula>LEN(TRIM(Q9))&gt;0</formula>
    </cfRule>
  </conditionalFormatting>
  <conditionalFormatting sqref="M8:M12">
    <cfRule type="cellIs" dxfId="129" priority="26" operator="equal">
      <formula>"resolved"</formula>
    </cfRule>
    <cfRule type="cellIs" dxfId="128" priority="27" operator="equal">
      <formula>"Continuing"</formula>
    </cfRule>
    <cfRule type="cellIs" dxfId="127" priority="28" operator="equal">
      <formula>"to be dropped"</formula>
    </cfRule>
  </conditionalFormatting>
  <conditionalFormatting sqref="M13:M17">
    <cfRule type="cellIs" dxfId="126" priority="11" operator="equal">
      <formula>"resolved"</formula>
    </cfRule>
    <cfRule type="cellIs" dxfId="125" priority="12" operator="equal">
      <formula>"Continuing"</formula>
    </cfRule>
    <cfRule type="cellIs" dxfId="124" priority="13" operator="equal">
      <formula>"to be dropped"</formula>
    </cfRule>
  </conditionalFormatting>
  <conditionalFormatting sqref="M18:M32">
    <cfRule type="cellIs" dxfId="123" priority="8" operator="equal">
      <formula>"resolved"</formula>
    </cfRule>
    <cfRule type="cellIs" dxfId="122" priority="9" operator="equal">
      <formula>"Continuing"</formula>
    </cfRule>
    <cfRule type="cellIs" dxfId="121" priority="10" operator="equal">
      <formula>"to be dropped"</formula>
    </cfRule>
  </conditionalFormatting>
  <conditionalFormatting sqref="I18 I20:I32">
    <cfRule type="cellIs" dxfId="120" priority="5" operator="equal">
      <formula>"resolved"</formula>
    </cfRule>
    <cfRule type="cellIs" dxfId="119" priority="6" operator="equal">
      <formula>"Continuing"</formula>
    </cfRule>
    <cfRule type="cellIs" dxfId="118" priority="7" operator="equal">
      <formula>"to be dropped"</formula>
    </cfRule>
  </conditionalFormatting>
  <conditionalFormatting sqref="Q13">
    <cfRule type="notContainsBlanks" dxfId="117" priority="4">
      <formula>LEN(TRIM(Q13))&gt;0</formula>
    </cfRule>
  </conditionalFormatting>
  <conditionalFormatting sqref="Q14:Q17">
    <cfRule type="notContainsBlanks" dxfId="116" priority="3">
      <formula>LEN(TRIM(Q14))&gt;0</formula>
    </cfRule>
  </conditionalFormatting>
  <conditionalFormatting sqref="Q18">
    <cfRule type="notContainsBlanks" dxfId="115" priority="2">
      <formula>LEN(TRIM(Q18))&gt;0</formula>
    </cfRule>
  </conditionalFormatting>
  <conditionalFormatting sqref="Q19:Q32">
    <cfRule type="notContainsBlanks" dxfId="114" priority="1">
      <formula>LEN(TRIM(Q19))&gt;0</formula>
    </cfRule>
  </conditionalFormatting>
  <pageMargins left="0.25" right="0.25" top="0.75" bottom="0.75" header="0.3" footer="0.3"/>
  <pageSetup scale="1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20C71-76C0-412E-83E6-9F91CDE1F503}">
  <sheetPr>
    <tabColor rgb="FF92D050"/>
    <pageSetUpPr fitToPage="1"/>
  </sheetPr>
  <dimension ref="B1:R95"/>
  <sheetViews>
    <sheetView zoomScale="70" zoomScaleNormal="70" workbookViewId="0"/>
  </sheetViews>
  <sheetFormatPr defaultColWidth="8.85546875" defaultRowHeight="39.950000000000003" customHeight="1"/>
  <cols>
    <col min="1" max="1" width="9" style="35" customWidth="1"/>
    <col min="2" max="3" width="8.7109375" style="35" customWidth="1"/>
    <col min="4" max="4" width="25.85546875" style="35" customWidth="1"/>
    <col min="5" max="6" width="25.7109375" style="35" customWidth="1"/>
    <col min="7" max="7" width="44" style="1" customWidth="1"/>
    <col min="8" max="8" width="29.5703125" style="35" customWidth="1"/>
    <col min="9" max="9" width="30.42578125" style="35" customWidth="1"/>
    <col min="10" max="10" width="6.85546875" style="35" customWidth="1"/>
    <col min="11" max="11" width="8.7109375" style="35" customWidth="1"/>
    <col min="12" max="12" width="27.28515625" style="35" customWidth="1"/>
    <col min="13" max="13" width="25.7109375" style="35" customWidth="1"/>
    <col min="14" max="14" width="38.85546875" style="35" customWidth="1"/>
    <col min="15" max="15" width="7.140625" style="35" customWidth="1"/>
    <col min="16" max="16" width="8.7109375" style="35" customWidth="1"/>
    <col min="17" max="17" width="25.7109375" style="35" customWidth="1"/>
    <col min="18" max="18" width="53" style="35" customWidth="1"/>
    <col min="19" max="20" width="29.28515625" style="35" customWidth="1"/>
    <col min="21" max="21" width="8.85546875" style="35"/>
    <col min="22" max="31" width="31.5703125" style="35" customWidth="1"/>
    <col min="32" max="16384" width="8.85546875" style="35"/>
  </cols>
  <sheetData>
    <row r="1" spans="2:18" ht="39.950000000000003" customHeight="1">
      <c r="B1" s="320" t="s">
        <v>185</v>
      </c>
      <c r="C1" s="320"/>
      <c r="D1" s="320"/>
      <c r="E1" s="320"/>
      <c r="F1" s="320"/>
      <c r="G1" s="320"/>
      <c r="H1" s="320"/>
      <c r="I1" s="320"/>
      <c r="L1" s="397" t="s">
        <v>105</v>
      </c>
      <c r="M1" s="398"/>
      <c r="N1" s="399"/>
    </row>
    <row r="2" spans="2:18" ht="39.950000000000003" customHeight="1" thickBot="1">
      <c r="B2" s="334" t="s">
        <v>3</v>
      </c>
      <c r="C2" s="334"/>
      <c r="D2" s="333" t="str">
        <f>'2021-2022 APE'!C2</f>
        <v>&lt;Enter Date&gt;</v>
      </c>
      <c r="E2" s="333"/>
      <c r="F2" s="157"/>
      <c r="G2" s="157"/>
      <c r="H2" s="157"/>
      <c r="L2" s="391" t="s">
        <v>102</v>
      </c>
      <c r="M2" s="392"/>
      <c r="N2" s="207">
        <f>COUNTIF($I$8:$I$100, "Resolved") + COUNTIF($M$8:$M$100, "Resolved")</f>
        <v>0</v>
      </c>
    </row>
    <row r="3" spans="2:18" ht="39.950000000000003" customHeight="1" thickBot="1">
      <c r="B3" s="334" t="s">
        <v>4</v>
      </c>
      <c r="C3" s="334"/>
      <c r="D3" s="333" t="str">
        <f>'2021-2022 APE'!C3</f>
        <v>&lt;Your Program's Name&gt;</v>
      </c>
      <c r="E3" s="333"/>
      <c r="F3" s="157"/>
      <c r="G3" s="157"/>
      <c r="H3" s="157"/>
      <c r="L3" s="393" t="s">
        <v>103</v>
      </c>
      <c r="M3" s="394"/>
      <c r="N3" s="208">
        <f>COUNTIF($M$8:$M$100, "Continuing")</f>
        <v>0</v>
      </c>
    </row>
    <row r="4" spans="2:18" ht="39.950000000000003" customHeight="1" thickBot="1">
      <c r="B4" s="157"/>
      <c r="C4" s="157"/>
      <c r="D4" s="40"/>
      <c r="E4" s="40"/>
      <c r="F4" s="157"/>
      <c r="G4" s="157"/>
      <c r="H4" s="157"/>
      <c r="L4" s="395" t="s">
        <v>104</v>
      </c>
      <c r="M4" s="396"/>
      <c r="N4" s="209">
        <f>SUM(COUNTIF('2018-2019 APE'!M7:M100,"To Be Dropped"),COUNTIF('2019-2020 APE'!M7:M100,"To Be Dropped"),COUNTIF('2020-2021 APE'!M7:M100,"To Be Dropped"),COUNTIF('2021-2022 APE'!M7:M100,"To Be Dropped"),COUNTIF('2022-2023 APE'!M7:M100,"To Be Dropped"))</f>
        <v>0</v>
      </c>
    </row>
    <row r="5" spans="2:18" ht="21.75" customHeight="1" thickBot="1">
      <c r="B5" s="156"/>
      <c r="C5" s="156"/>
      <c r="G5" s="35"/>
      <c r="H5" s="157"/>
    </row>
    <row r="6" spans="2:18" ht="27" customHeight="1" thickBot="1">
      <c r="B6" s="410" t="s">
        <v>34</v>
      </c>
      <c r="C6" s="411"/>
      <c r="D6" s="411"/>
      <c r="E6" s="411"/>
      <c r="F6" s="411"/>
      <c r="G6" s="411"/>
      <c r="H6" s="412" t="s">
        <v>2</v>
      </c>
      <c r="I6" s="413"/>
      <c r="L6" s="405" t="s">
        <v>98</v>
      </c>
      <c r="M6" s="406"/>
      <c r="N6" s="407"/>
      <c r="Q6" s="408" t="s">
        <v>96</v>
      </c>
      <c r="R6" s="409"/>
    </row>
    <row r="7" spans="2:18" ht="58.5" customHeight="1" thickBot="1">
      <c r="B7" s="124"/>
      <c r="C7" s="125"/>
      <c r="D7" s="146" t="s">
        <v>0</v>
      </c>
      <c r="E7" s="114" t="s">
        <v>33</v>
      </c>
      <c r="F7" s="114" t="s">
        <v>1</v>
      </c>
      <c r="G7" s="147" t="s">
        <v>86</v>
      </c>
      <c r="H7" s="148" t="s">
        <v>85</v>
      </c>
      <c r="I7" s="149" t="s">
        <v>94</v>
      </c>
      <c r="L7" s="126" t="s">
        <v>0</v>
      </c>
      <c r="M7" s="206" t="s">
        <v>94</v>
      </c>
      <c r="N7" s="127" t="s">
        <v>99</v>
      </c>
      <c r="Q7" s="128" t="s">
        <v>100</v>
      </c>
      <c r="R7" s="129" t="s">
        <v>101</v>
      </c>
    </row>
    <row r="8" spans="2:18" ht="39.950000000000003" customHeight="1">
      <c r="B8" s="414" t="s">
        <v>87</v>
      </c>
      <c r="C8" s="404" t="s">
        <v>193</v>
      </c>
      <c r="D8" s="81" t="str">
        <f>'2022-2023 APE'!$H$7</f>
        <v>Weakness #1</v>
      </c>
      <c r="E8" s="80">
        <f>'2022-2023 APE'!$I$7</f>
        <v>0</v>
      </c>
      <c r="F8" s="80">
        <f>'2022-2023 APE'!$J$7</f>
        <v>0</v>
      </c>
      <c r="G8" s="80">
        <f>'2022-2023 APE'!$K$7</f>
        <v>0</v>
      </c>
      <c r="H8" s="80">
        <f>'2022-2023 APE'!$L$7</f>
        <v>0</v>
      </c>
      <c r="I8" s="219">
        <f>'2022-2023 APE'!$M$7</f>
        <v>0</v>
      </c>
      <c r="K8" s="404" t="s">
        <v>193</v>
      </c>
      <c r="L8" s="137" t="str">
        <f>'2022-2023 APE'!$H$12</f>
        <v/>
      </c>
      <c r="M8" s="46">
        <f>'2022-2023 APE'!$M$12</f>
        <v>0</v>
      </c>
      <c r="N8" s="130">
        <f>'2022-2023 APE'!$L$12</f>
        <v>0</v>
      </c>
      <c r="P8" s="404" t="s">
        <v>193</v>
      </c>
      <c r="Q8" s="202" t="str">
        <f>'2022-2023 APE'!$O$19</f>
        <v/>
      </c>
      <c r="R8" s="197">
        <f>'2022-2023 APE'!$P$19</f>
        <v>0</v>
      </c>
    </row>
    <row r="9" spans="2:18" ht="39.950000000000003" customHeight="1">
      <c r="B9" s="415"/>
      <c r="C9" s="402"/>
      <c r="D9" s="83" t="str">
        <f>'2022-2023 APE'!$H$8</f>
        <v>Weakness #2</v>
      </c>
      <c r="E9" s="82">
        <f>'2022-2023 APE'!$I$8</f>
        <v>0</v>
      </c>
      <c r="F9" s="82">
        <f>'2022-2023 APE'!$J$8</f>
        <v>0</v>
      </c>
      <c r="G9" s="82">
        <f>'2022-2023 APE'!$K$8</f>
        <v>0</v>
      </c>
      <c r="H9" s="82">
        <f>'2022-2023 APE'!$L$8</f>
        <v>0</v>
      </c>
      <c r="I9" s="220">
        <f>'2022-2023 APE'!$M$8</f>
        <v>0</v>
      </c>
      <c r="K9" s="402"/>
      <c r="L9" s="138" t="str">
        <f>'2022-2023 APE'!$H$13</f>
        <v/>
      </c>
      <c r="M9" s="48">
        <f>'2022-2023 APE'!$M$13</f>
        <v>0</v>
      </c>
      <c r="N9" s="131">
        <f>'2022-2023 APE'!$L$13</f>
        <v>0</v>
      </c>
      <c r="P9" s="402"/>
      <c r="Q9" s="203" t="str">
        <f>'2022-2023 APE'!$O$20</f>
        <v/>
      </c>
      <c r="R9" s="198">
        <f>'2022-2023 APE'!$P$20</f>
        <v>0</v>
      </c>
    </row>
    <row r="10" spans="2:18" ht="39.950000000000003" customHeight="1">
      <c r="B10" s="415"/>
      <c r="C10" s="402"/>
      <c r="D10" s="83" t="str">
        <f>'2022-2023 APE'!$H$9</f>
        <v>Weakness #3</v>
      </c>
      <c r="E10" s="82">
        <f>'2022-2023 APE'!$I$9</f>
        <v>0</v>
      </c>
      <c r="F10" s="82">
        <f>'2022-2023 APE'!$J$9</f>
        <v>0</v>
      </c>
      <c r="G10" s="82">
        <f>'2022-2023 APE'!$K$9</f>
        <v>0</v>
      </c>
      <c r="H10" s="82">
        <f>'2022-2023 APE'!$L$9</f>
        <v>0</v>
      </c>
      <c r="I10" s="220">
        <f>'2022-2023 APE'!$M$9</f>
        <v>0</v>
      </c>
      <c r="K10" s="402"/>
      <c r="L10" s="138" t="str">
        <f>'2022-2023 APE'!$H$14</f>
        <v/>
      </c>
      <c r="M10" s="48">
        <f>'2022-2023 APE'!$M$14</f>
        <v>0</v>
      </c>
      <c r="N10" s="131">
        <f>'2022-2023 APE'!$L$14</f>
        <v>0</v>
      </c>
      <c r="P10" s="402"/>
      <c r="Q10" s="203" t="str">
        <f>'2022-2023 APE'!$O$21</f>
        <v/>
      </c>
      <c r="R10" s="198">
        <f>'2022-2023 APE'!$P$21</f>
        <v>0</v>
      </c>
    </row>
    <row r="11" spans="2:18" ht="39.950000000000003" customHeight="1">
      <c r="B11" s="415"/>
      <c r="C11" s="402"/>
      <c r="D11" s="83" t="str">
        <f>'2022-2023 APE'!$H$10</f>
        <v>Weakness #4</v>
      </c>
      <c r="E11" s="82">
        <f>'2022-2023 APE'!$I$10</f>
        <v>0</v>
      </c>
      <c r="F11" s="82">
        <f>'2022-2023 APE'!$J$10</f>
        <v>0</v>
      </c>
      <c r="G11" s="82">
        <f>'2022-2023 APE'!$K$10</f>
        <v>0</v>
      </c>
      <c r="H11" s="82">
        <f>'2022-2023 APE'!$L$10</f>
        <v>0</v>
      </c>
      <c r="I11" s="220">
        <f>'2022-2023 APE'!$M$10</f>
        <v>0</v>
      </c>
      <c r="K11" s="402"/>
      <c r="L11" s="138" t="str">
        <f>'2022-2023 APE'!$H$15</f>
        <v/>
      </c>
      <c r="M11" s="48">
        <f>'2022-2023 APE'!$M$15</f>
        <v>0</v>
      </c>
      <c r="N11" s="131">
        <f>'2022-2023 APE'!$L$15</f>
        <v>0</v>
      </c>
      <c r="P11" s="402"/>
      <c r="Q11" s="203" t="str">
        <f>'2022-2023 APE'!$O$22</f>
        <v/>
      </c>
      <c r="R11" s="198">
        <f>'2022-2023 APE'!$P$22</f>
        <v>0</v>
      </c>
    </row>
    <row r="12" spans="2:18" ht="39.950000000000003" customHeight="1" thickBot="1">
      <c r="B12" s="415"/>
      <c r="C12" s="403"/>
      <c r="D12" s="85" t="str">
        <f>'2022-2023 APE'!$H$11</f>
        <v>Weakness #5</v>
      </c>
      <c r="E12" s="84">
        <f>'2022-2023 APE'!$I$11</f>
        <v>0</v>
      </c>
      <c r="F12" s="84">
        <f>'2022-2023 APE'!$J$11</f>
        <v>0</v>
      </c>
      <c r="G12" s="84">
        <f>'2022-2023 APE'!$K$11</f>
        <v>0</v>
      </c>
      <c r="H12" s="84">
        <f>'2022-2023 APE'!$L$11</f>
        <v>0</v>
      </c>
      <c r="I12" s="221">
        <f>'2022-2023 APE'!$M$11</f>
        <v>0</v>
      </c>
      <c r="K12" s="403"/>
      <c r="L12" s="139" t="str">
        <f>'2022-2023 APE'!$H$16</f>
        <v/>
      </c>
      <c r="M12" s="142">
        <f>'2022-2023 APE'!$M$16</f>
        <v>0</v>
      </c>
      <c r="N12" s="132">
        <f>'2022-2023 APE'!$L$16</f>
        <v>0</v>
      </c>
      <c r="P12" s="403"/>
      <c r="Q12" s="204" t="str">
        <f>'2022-2023 APE'!$O$23</f>
        <v/>
      </c>
      <c r="R12" s="199">
        <f>'2022-2023 APE'!$P$23</f>
        <v>0</v>
      </c>
    </row>
    <row r="13" spans="2:18" ht="39.950000000000003" customHeight="1">
      <c r="B13" s="415"/>
      <c r="C13" s="404" t="s">
        <v>192</v>
      </c>
      <c r="D13" s="87" t="str">
        <f>'2021-2022 APE'!$H$7</f>
        <v>Weakness #1</v>
      </c>
      <c r="E13" s="86">
        <f>'2021-2022 APE'!$I$7</f>
        <v>0</v>
      </c>
      <c r="F13" s="86">
        <f>'2021-2022 APE'!$J$7</f>
        <v>0</v>
      </c>
      <c r="G13" s="86">
        <f>'2021-2022 APE'!$K$7</f>
        <v>0</v>
      </c>
      <c r="H13" s="86">
        <f>'2021-2022 APE'!$L$7</f>
        <v>0</v>
      </c>
      <c r="I13" s="222">
        <f>'2021-2022 APE'!$M$7</f>
        <v>0</v>
      </c>
      <c r="K13" s="404" t="s">
        <v>192</v>
      </c>
      <c r="L13" s="137" t="str">
        <f>'2021-2022 APE'!$H$12</f>
        <v/>
      </c>
      <c r="M13" s="46">
        <f>'2021-2022 APE'!$M$12</f>
        <v>0</v>
      </c>
      <c r="N13" s="130">
        <f>'2021-2022 APE'!$L$12</f>
        <v>0</v>
      </c>
      <c r="P13" s="404" t="s">
        <v>192</v>
      </c>
      <c r="Q13" s="202" t="str">
        <f>'2021-2022 APE'!$O$19</f>
        <v/>
      </c>
      <c r="R13" s="197">
        <f>'2021-2022 APE'!$P$19</f>
        <v>0</v>
      </c>
    </row>
    <row r="14" spans="2:18" ht="39.950000000000003" customHeight="1">
      <c r="B14" s="415"/>
      <c r="C14" s="402"/>
      <c r="D14" s="83" t="str">
        <f>'2021-2022 APE'!$H$8</f>
        <v>Weakness #2</v>
      </c>
      <c r="E14" s="82">
        <f>'2021-2022 APE'!$I$8</f>
        <v>0</v>
      </c>
      <c r="F14" s="82">
        <f>'2021-2022 APE'!$J$8</f>
        <v>0</v>
      </c>
      <c r="G14" s="82">
        <f>'2021-2022 APE'!$K$8</f>
        <v>0</v>
      </c>
      <c r="H14" s="82">
        <f>'2021-2022 APE'!$L$8</f>
        <v>0</v>
      </c>
      <c r="I14" s="220">
        <f>'2021-2022 APE'!$M$8</f>
        <v>0</v>
      </c>
      <c r="K14" s="402"/>
      <c r="L14" s="138" t="str">
        <f>'2021-2022 APE'!$H$13</f>
        <v/>
      </c>
      <c r="M14" s="48">
        <f>'2021-2022 APE'!$M$13</f>
        <v>0</v>
      </c>
      <c r="N14" s="131">
        <f>'2021-2022 APE'!$L$13</f>
        <v>0</v>
      </c>
      <c r="P14" s="402"/>
      <c r="Q14" s="203" t="str">
        <f>'2021-2022 APE'!$O$20</f>
        <v/>
      </c>
      <c r="R14" s="198">
        <f>'2021-2022 APE'!$P$20</f>
        <v>0</v>
      </c>
    </row>
    <row r="15" spans="2:18" ht="39.950000000000003" customHeight="1">
      <c r="B15" s="415"/>
      <c r="C15" s="402"/>
      <c r="D15" s="83" t="str">
        <f>'2021-2022 APE'!$H$9</f>
        <v>Weakness #3</v>
      </c>
      <c r="E15" s="82">
        <f>'2021-2022 APE'!$I$9</f>
        <v>0</v>
      </c>
      <c r="F15" s="82">
        <f>'2021-2022 APE'!$J$9</f>
        <v>0</v>
      </c>
      <c r="G15" s="82">
        <f>'2021-2022 APE'!$K$9</f>
        <v>0</v>
      </c>
      <c r="H15" s="82">
        <f>'2021-2022 APE'!$L$9</f>
        <v>0</v>
      </c>
      <c r="I15" s="220">
        <f>'2021-2022 APE'!$M$9</f>
        <v>0</v>
      </c>
      <c r="K15" s="402"/>
      <c r="L15" s="138" t="str">
        <f>'2021-2022 APE'!$H$14</f>
        <v/>
      </c>
      <c r="M15" s="48">
        <f>'2021-2022 APE'!$M$14</f>
        <v>0</v>
      </c>
      <c r="N15" s="131">
        <f>'2021-2022 APE'!$L$14</f>
        <v>0</v>
      </c>
      <c r="P15" s="402"/>
      <c r="Q15" s="203" t="str">
        <f>'2021-2022 APE'!$O$21</f>
        <v/>
      </c>
      <c r="R15" s="198">
        <f>'2021-2022 APE'!$P$21</f>
        <v>0</v>
      </c>
    </row>
    <row r="16" spans="2:18" ht="39.950000000000003" customHeight="1">
      <c r="B16" s="415"/>
      <c r="C16" s="402"/>
      <c r="D16" s="83" t="str">
        <f>'2021-2022 APE'!$H$10</f>
        <v>Weakness #4</v>
      </c>
      <c r="E16" s="82">
        <f>'2021-2022 APE'!$I$10</f>
        <v>0</v>
      </c>
      <c r="F16" s="82">
        <f>'2021-2022 APE'!$J$10</f>
        <v>0</v>
      </c>
      <c r="G16" s="82">
        <f>'2021-2022 APE'!$K$10</f>
        <v>0</v>
      </c>
      <c r="H16" s="82">
        <f>'2021-2022 APE'!$L$10</f>
        <v>0</v>
      </c>
      <c r="I16" s="220">
        <f>'2021-2022 APE'!$M$10</f>
        <v>0</v>
      </c>
      <c r="K16" s="402"/>
      <c r="L16" s="138" t="str">
        <f>'2021-2022 APE'!$H$15</f>
        <v/>
      </c>
      <c r="M16" s="48">
        <f>'2021-2022 APE'!$M$15</f>
        <v>0</v>
      </c>
      <c r="N16" s="131">
        <f>'2021-2022 APE'!$L$15</f>
        <v>0</v>
      </c>
      <c r="P16" s="402"/>
      <c r="Q16" s="203" t="str">
        <f>'2021-2022 APE'!$O$22</f>
        <v/>
      </c>
      <c r="R16" s="198">
        <f>'2021-2022 APE'!$P$22</f>
        <v>0</v>
      </c>
    </row>
    <row r="17" spans="2:18" ht="39.950000000000003" customHeight="1" thickBot="1">
      <c r="B17" s="415"/>
      <c r="C17" s="403"/>
      <c r="D17" s="85" t="str">
        <f>'2021-2022 APE'!$H$11</f>
        <v>Weakness #5</v>
      </c>
      <c r="E17" s="84">
        <f>'2021-2022 APE'!$I$11</f>
        <v>0</v>
      </c>
      <c r="F17" s="84">
        <f>'2021-2022 APE'!$J$11</f>
        <v>0</v>
      </c>
      <c r="G17" s="84">
        <f>'2021-2022 APE'!$K$11</f>
        <v>0</v>
      </c>
      <c r="H17" s="84">
        <f>'2021-2022 APE'!$L$11</f>
        <v>0</v>
      </c>
      <c r="I17" s="221">
        <f>'2021-2022 APE'!$M$11</f>
        <v>0</v>
      </c>
      <c r="K17" s="403"/>
      <c r="L17" s="139" t="str">
        <f>'2021-2022 APE'!$H$16</f>
        <v/>
      </c>
      <c r="M17" s="142">
        <f>'2021-2022 APE'!$M$16</f>
        <v>0</v>
      </c>
      <c r="N17" s="132">
        <f>'2021-2022 APE'!$L$16</f>
        <v>0</v>
      </c>
      <c r="P17" s="403"/>
      <c r="Q17" s="204" t="str">
        <f>'2021-2022 APE'!$O$23</f>
        <v/>
      </c>
      <c r="R17" s="199">
        <f>'2021-2022 APE'!$P$23</f>
        <v>0</v>
      </c>
    </row>
    <row r="18" spans="2:18" ht="39.950000000000003" customHeight="1">
      <c r="B18" s="415"/>
      <c r="C18" s="418" t="s">
        <v>191</v>
      </c>
      <c r="D18" s="87" t="str">
        <f>'2020-2021 APE'!$H$7</f>
        <v>Weakness #1</v>
      </c>
      <c r="E18" s="86">
        <f>'2020-2021 APE'!$I$7</f>
        <v>0</v>
      </c>
      <c r="F18" s="86">
        <f>'2020-2021 APE'!$J$7</f>
        <v>0</v>
      </c>
      <c r="G18" s="86">
        <f>'2020-2021 APE'!$K$7</f>
        <v>0</v>
      </c>
      <c r="H18" s="86">
        <f>'2020-2021 APE'!$L$7</f>
        <v>0</v>
      </c>
      <c r="I18" s="222">
        <f>'2020-2021 APE'!$M$7</f>
        <v>0</v>
      </c>
      <c r="K18" s="418" t="s">
        <v>191</v>
      </c>
      <c r="L18" s="137" t="str">
        <f>'2020-2021 APE'!$H$12</f>
        <v/>
      </c>
      <c r="M18" s="46">
        <f>'2020-2021 APE'!$M$12</f>
        <v>0</v>
      </c>
      <c r="N18" s="130">
        <f>'2020-2021 APE'!$L$12</f>
        <v>0</v>
      </c>
      <c r="P18" s="404" t="s">
        <v>191</v>
      </c>
      <c r="Q18" s="202" t="str">
        <f>'2020-2021 APE'!$O$19</f>
        <v/>
      </c>
      <c r="R18" s="197">
        <f>'2020-2021 APE'!$P$19</f>
        <v>0</v>
      </c>
    </row>
    <row r="19" spans="2:18" ht="39.950000000000003" customHeight="1">
      <c r="B19" s="415"/>
      <c r="C19" s="419"/>
      <c r="D19" s="83" t="str">
        <f>'2020-2021 APE'!$H$8</f>
        <v>Weakness #2</v>
      </c>
      <c r="E19" s="82">
        <f>'2020-2021 APE'!$I$8</f>
        <v>0</v>
      </c>
      <c r="F19" s="82">
        <f>'2020-2021 APE'!$J$8</f>
        <v>0</v>
      </c>
      <c r="G19" s="82">
        <f>'2020-2021 APE'!$K$8</f>
        <v>0</v>
      </c>
      <c r="H19" s="82">
        <f>'2020-2021 APE'!$L$8</f>
        <v>0</v>
      </c>
      <c r="I19" s="220">
        <f>'2020-2021 APE'!$M$8</f>
        <v>0</v>
      </c>
      <c r="K19" s="419"/>
      <c r="L19" s="138" t="str">
        <f>'2020-2021 APE'!$H$13</f>
        <v/>
      </c>
      <c r="M19" s="48">
        <f>'2020-2021 APE'!$M$13</f>
        <v>0</v>
      </c>
      <c r="N19" s="131">
        <f>'2020-2021 APE'!$L$13</f>
        <v>0</v>
      </c>
      <c r="P19" s="402"/>
      <c r="Q19" s="203" t="str">
        <f>'2020-2021 APE'!$O$20</f>
        <v/>
      </c>
      <c r="R19" s="198">
        <f>'2020-2021 APE'!$P$20</f>
        <v>0</v>
      </c>
    </row>
    <row r="20" spans="2:18" ht="39.950000000000003" customHeight="1">
      <c r="B20" s="415"/>
      <c r="C20" s="419"/>
      <c r="D20" s="83" t="str">
        <f>'2020-2021 APE'!$H$9</f>
        <v>Weakness #3</v>
      </c>
      <c r="E20" s="82">
        <f>'2020-2021 APE'!$I$9</f>
        <v>0</v>
      </c>
      <c r="F20" s="82">
        <f>'2020-2021 APE'!$J$9</f>
        <v>0</v>
      </c>
      <c r="G20" s="82">
        <f>'2020-2021 APE'!$K$9</f>
        <v>0</v>
      </c>
      <c r="H20" s="82">
        <f>'2020-2021 APE'!$L$9</f>
        <v>0</v>
      </c>
      <c r="I20" s="220">
        <f>'2020-2021 APE'!$M$9</f>
        <v>0</v>
      </c>
      <c r="K20" s="419"/>
      <c r="L20" s="138" t="str">
        <f>'2020-2021 APE'!$H$14</f>
        <v/>
      </c>
      <c r="M20" s="48">
        <f>'2020-2021 APE'!$M$14</f>
        <v>0</v>
      </c>
      <c r="N20" s="131">
        <f>'2020-2021 APE'!$L$14</f>
        <v>0</v>
      </c>
      <c r="P20" s="402"/>
      <c r="Q20" s="203" t="str">
        <f>'2020-2021 APE'!$O$21</f>
        <v/>
      </c>
      <c r="R20" s="198">
        <f>'2020-2021 APE'!$P$21</f>
        <v>0</v>
      </c>
    </row>
    <row r="21" spans="2:18" ht="39.950000000000003" customHeight="1">
      <c r="B21" s="415"/>
      <c r="C21" s="419"/>
      <c r="D21" s="83" t="str">
        <f>'2020-2021 APE'!$H$10</f>
        <v>Weakness #4</v>
      </c>
      <c r="E21" s="82">
        <f>'2020-2021 APE'!$I$10</f>
        <v>0</v>
      </c>
      <c r="F21" s="82">
        <f>'2020-2021 APE'!$J$10</f>
        <v>0</v>
      </c>
      <c r="G21" s="82">
        <f>'2020-2021 APE'!$K$10</f>
        <v>0</v>
      </c>
      <c r="H21" s="82">
        <f>'2020-2021 APE'!$L$10</f>
        <v>0</v>
      </c>
      <c r="I21" s="220">
        <f>'2020-2021 APE'!$M$10</f>
        <v>0</v>
      </c>
      <c r="K21" s="419"/>
      <c r="L21" s="138" t="str">
        <f>'2020-2021 APE'!$H$15</f>
        <v/>
      </c>
      <c r="M21" s="48">
        <f>'2020-2021 APE'!$M$15</f>
        <v>0</v>
      </c>
      <c r="N21" s="131">
        <f>'2020-2021 APE'!$L$15</f>
        <v>0</v>
      </c>
      <c r="P21" s="402"/>
      <c r="Q21" s="203" t="str">
        <f>'2020-2021 APE'!$O$22</f>
        <v/>
      </c>
      <c r="R21" s="198">
        <f>'2020-2021 APE'!$P$22</f>
        <v>0</v>
      </c>
    </row>
    <row r="22" spans="2:18" ht="39.950000000000003" customHeight="1" thickBot="1">
      <c r="B22" s="415"/>
      <c r="C22" s="420"/>
      <c r="D22" s="85" t="str">
        <f>'2020-2021 APE'!$H$11</f>
        <v>Weakness #5</v>
      </c>
      <c r="E22" s="84">
        <f>'2020-2021 APE'!$I$11</f>
        <v>0</v>
      </c>
      <c r="F22" s="84">
        <f>'2020-2021 APE'!$J$11</f>
        <v>0</v>
      </c>
      <c r="G22" s="84">
        <f>'2020-2021 APE'!$K$11</f>
        <v>0</v>
      </c>
      <c r="H22" s="84">
        <f>'2020-2021 APE'!$L$11</f>
        <v>0</v>
      </c>
      <c r="I22" s="221">
        <f>'2020-2021 APE'!$M$11</f>
        <v>0</v>
      </c>
      <c r="K22" s="420"/>
      <c r="L22" s="139" t="str">
        <f>'2020-2021 APE'!$H$16</f>
        <v/>
      </c>
      <c r="M22" s="142">
        <f>'2020-2021 APE'!$M$16</f>
        <v>0</v>
      </c>
      <c r="N22" s="132">
        <f>'2020-2021 APE'!$L$16</f>
        <v>0</v>
      </c>
      <c r="P22" s="403"/>
      <c r="Q22" s="204" t="str">
        <f>'2020-2021 APE'!$O$23</f>
        <v/>
      </c>
      <c r="R22" s="199">
        <f>'2020-2021 APE'!$P$23</f>
        <v>0</v>
      </c>
    </row>
    <row r="23" spans="2:18" ht="39.950000000000003" customHeight="1">
      <c r="B23" s="415"/>
      <c r="C23" s="418" t="s">
        <v>88</v>
      </c>
      <c r="D23" s="87" t="str">
        <f>'2019-2020 APE'!$H$7</f>
        <v>Weakness #1</v>
      </c>
      <c r="E23" s="86">
        <f>'2019-2020 APE'!$I$7</f>
        <v>0</v>
      </c>
      <c r="F23" s="86">
        <f>'2019-2020 APE'!$J$7</f>
        <v>0</v>
      </c>
      <c r="G23" s="86">
        <f>'2019-2020 APE'!$K$7</f>
        <v>0</v>
      </c>
      <c r="H23" s="86">
        <f>'2019-2020 APE'!$L$7</f>
        <v>0</v>
      </c>
      <c r="I23" s="187">
        <f>'2019-2020 APE'!$M$7</f>
        <v>0</v>
      </c>
      <c r="K23" s="418" t="s">
        <v>88</v>
      </c>
      <c r="L23" s="182" t="str">
        <f>'2019-2020 APE'!$H$12</f>
        <v/>
      </c>
      <c r="M23" s="174">
        <f>'2019-2020 APE'!$M$12</f>
        <v>0</v>
      </c>
      <c r="N23" s="183">
        <f>'2019-2020 APE'!$L$12</f>
        <v>0</v>
      </c>
      <c r="P23" s="404" t="s">
        <v>88</v>
      </c>
      <c r="Q23" s="202" t="str">
        <f>'2019-2020 APE'!$O$19</f>
        <v/>
      </c>
      <c r="R23" s="197">
        <f>'2019-2020 APE'!$P$19</f>
        <v>0</v>
      </c>
    </row>
    <row r="24" spans="2:18" ht="39.950000000000003" customHeight="1">
      <c r="B24" s="415"/>
      <c r="C24" s="419"/>
      <c r="D24" s="83" t="str">
        <f>'2019-2020 APE'!$H$8</f>
        <v>Weakness #2</v>
      </c>
      <c r="E24" s="82">
        <f>'2019-2020 APE'!$I$8</f>
        <v>0</v>
      </c>
      <c r="F24" s="82">
        <f>'2019-2020 APE'!$J$8</f>
        <v>0</v>
      </c>
      <c r="G24" s="82">
        <f>'2019-2020 APE'!$K$8</f>
        <v>0</v>
      </c>
      <c r="H24" s="82">
        <f>'2019-2020 APE'!$L$8</f>
        <v>0</v>
      </c>
      <c r="I24" s="131">
        <f>'2019-2020 APE'!$M$8</f>
        <v>0</v>
      </c>
      <c r="K24" s="419"/>
      <c r="L24" s="138" t="str">
        <f>'2019-2020 APE'!$H$13</f>
        <v/>
      </c>
      <c r="M24" s="48">
        <f>'2019-2020 APE'!$M$13</f>
        <v>0</v>
      </c>
      <c r="N24" s="131">
        <f>'2019-2020 APE'!$L$13</f>
        <v>0</v>
      </c>
      <c r="P24" s="402"/>
      <c r="Q24" s="203" t="str">
        <f>'2019-2020 APE'!$O$20</f>
        <v/>
      </c>
      <c r="R24" s="198">
        <f>'2019-2020 APE'!$P$20</f>
        <v>0</v>
      </c>
    </row>
    <row r="25" spans="2:18" ht="39.950000000000003" customHeight="1">
      <c r="B25" s="415"/>
      <c r="C25" s="419"/>
      <c r="D25" s="83" t="str">
        <f>'2019-2020 APE'!$H$9</f>
        <v>Weakness #3</v>
      </c>
      <c r="E25" s="82">
        <f>'2019-2020 APE'!$I$9</f>
        <v>0</v>
      </c>
      <c r="F25" s="82">
        <f>'2019-2020 APE'!$J$9</f>
        <v>0</v>
      </c>
      <c r="G25" s="82">
        <f>'2019-2020 APE'!$K$9</f>
        <v>0</v>
      </c>
      <c r="H25" s="82">
        <f>'2019-2020 APE'!$L$9</f>
        <v>0</v>
      </c>
      <c r="I25" s="180">
        <f>'2019-2020 APE'!$M$9</f>
        <v>0</v>
      </c>
      <c r="K25" s="419"/>
      <c r="L25" s="138" t="str">
        <f>'2019-2020 APE'!$H$14</f>
        <v/>
      </c>
      <c r="M25" s="48">
        <f>'2019-2020 APE'!$M$14</f>
        <v>0</v>
      </c>
      <c r="N25" s="131">
        <f>'2019-2020 APE'!$L$14</f>
        <v>0</v>
      </c>
      <c r="P25" s="402"/>
      <c r="Q25" s="203" t="str">
        <f>'2019-2020 APE'!$O$21</f>
        <v/>
      </c>
      <c r="R25" s="198">
        <f>'2019-2020 APE'!$P$21</f>
        <v>0</v>
      </c>
    </row>
    <row r="26" spans="2:18" ht="39.950000000000003" customHeight="1">
      <c r="B26" s="415"/>
      <c r="C26" s="419"/>
      <c r="D26" s="83" t="str">
        <f>'2019-2020 APE'!$H$10</f>
        <v>Weakness #4</v>
      </c>
      <c r="E26" s="82">
        <f>'2019-2020 APE'!$I$10</f>
        <v>0</v>
      </c>
      <c r="F26" s="82">
        <f>'2019-2020 APE'!$J$10</f>
        <v>0</v>
      </c>
      <c r="G26" s="82">
        <f>'2019-2020 APE'!$K$10</f>
        <v>0</v>
      </c>
      <c r="H26" s="82">
        <f>'2019-2020 APE'!$L$10</f>
        <v>0</v>
      </c>
      <c r="I26" s="180">
        <f>'2019-2020 APE'!$M$10</f>
        <v>0</v>
      </c>
      <c r="K26" s="419"/>
      <c r="L26" s="138" t="str">
        <f>'2019-2020 APE'!$H$15</f>
        <v/>
      </c>
      <c r="M26" s="48">
        <f>'2019-2020 APE'!$M$15</f>
        <v>0</v>
      </c>
      <c r="N26" s="131">
        <f>'2019-2020 APE'!$L$15</f>
        <v>0</v>
      </c>
      <c r="P26" s="402"/>
      <c r="Q26" s="203" t="str">
        <f>'2019-2020 APE'!$O$22</f>
        <v/>
      </c>
      <c r="R26" s="198">
        <f>'2019-2020 APE'!$P$22</f>
        <v>0</v>
      </c>
    </row>
    <row r="27" spans="2:18" ht="39.950000000000003" customHeight="1" thickBot="1">
      <c r="B27" s="415"/>
      <c r="C27" s="420"/>
      <c r="D27" s="85" t="str">
        <f>'2019-2020 APE'!$H$11</f>
        <v>Weakness #5</v>
      </c>
      <c r="E27" s="84">
        <f>'2019-2020 APE'!$I$11</f>
        <v>0</v>
      </c>
      <c r="F27" s="84">
        <f>'2019-2020 APE'!$J$11</f>
        <v>0</v>
      </c>
      <c r="G27" s="84">
        <f>'2019-2020 APE'!$K$11</f>
        <v>0</v>
      </c>
      <c r="H27" s="84">
        <f>'2019-2020 APE'!$L$11</f>
        <v>0</v>
      </c>
      <c r="I27" s="181">
        <f>'2019-2020 APE'!$M$11</f>
        <v>0</v>
      </c>
      <c r="K27" s="420"/>
      <c r="L27" s="139" t="str">
        <f>'2019-2020 APE'!$H$16</f>
        <v/>
      </c>
      <c r="M27" s="142">
        <f>'2019-2020 APE'!$M$16</f>
        <v>0</v>
      </c>
      <c r="N27" s="132">
        <f>'2019-2020 APE'!$L$16</f>
        <v>0</v>
      </c>
      <c r="P27" s="403"/>
      <c r="Q27" s="204" t="str">
        <f>'2019-2020 APE'!$O$23</f>
        <v/>
      </c>
      <c r="R27" s="199">
        <f>'2019-2020 APE'!$P$23</f>
        <v>0</v>
      </c>
    </row>
    <row r="28" spans="2:18" ht="39.950000000000003" customHeight="1">
      <c r="B28" s="415"/>
      <c r="C28" s="418" t="s">
        <v>89</v>
      </c>
      <c r="D28" s="81" t="str">
        <f>'2018-2019 APE'!$H$7</f>
        <v>Weakness #1</v>
      </c>
      <c r="E28" s="80">
        <f>'2018-2019 APE'!$I$7</f>
        <v>0</v>
      </c>
      <c r="F28" s="80">
        <f>'2018-2019 APE'!$J$7</f>
        <v>0</v>
      </c>
      <c r="G28" s="80">
        <f>'2018-2019 APE'!$K$7</f>
        <v>0</v>
      </c>
      <c r="H28" s="80">
        <f>'2018-2019 APE'!$L$7</f>
        <v>0</v>
      </c>
      <c r="I28" s="195">
        <f>'2018-2019 APE'!$M$7</f>
        <v>0</v>
      </c>
      <c r="K28" s="418" t="s">
        <v>89</v>
      </c>
      <c r="L28" s="137" t="str">
        <f>'2018-2019 APE'!$H$12</f>
        <v/>
      </c>
      <c r="M28" s="46">
        <f>'2018-2019 APE'!$M$12</f>
        <v>0</v>
      </c>
      <c r="N28" s="130">
        <f>'2018-2019 APE'!$L$12</f>
        <v>0</v>
      </c>
      <c r="P28" s="404" t="s">
        <v>89</v>
      </c>
      <c r="Q28" s="202" t="str">
        <f>'2018-2019 APE'!$O$19</f>
        <v/>
      </c>
      <c r="R28" s="197">
        <f>'2018-2019 APE'!$P$19</f>
        <v>0</v>
      </c>
    </row>
    <row r="29" spans="2:18" ht="39.950000000000003" customHeight="1">
      <c r="B29" s="415"/>
      <c r="C29" s="419"/>
      <c r="D29" s="83" t="str">
        <f>'2018-2019 APE'!$H$8</f>
        <v>Weakness #2</v>
      </c>
      <c r="E29" s="82">
        <f>'2018-2019 APE'!$I$8</f>
        <v>0</v>
      </c>
      <c r="F29" s="82">
        <f>'2018-2019 APE'!$J$8</f>
        <v>0</v>
      </c>
      <c r="G29" s="82">
        <f>'2018-2019 APE'!$K$8</f>
        <v>0</v>
      </c>
      <c r="H29" s="82">
        <f>'2018-2019 APE'!$L$8</f>
        <v>0</v>
      </c>
      <c r="I29" s="180">
        <f>'2018-2019 APE'!$M$8</f>
        <v>0</v>
      </c>
      <c r="K29" s="419"/>
      <c r="L29" s="138" t="str">
        <f>'2018-2019 APE'!$H$13</f>
        <v/>
      </c>
      <c r="M29" s="48">
        <f>'2018-2019 APE'!$M$13</f>
        <v>0</v>
      </c>
      <c r="N29" s="131">
        <f>'2018-2019 APE'!$L$13</f>
        <v>0</v>
      </c>
      <c r="P29" s="402"/>
      <c r="Q29" s="203" t="str">
        <f>'2018-2019 APE'!$O$20</f>
        <v/>
      </c>
      <c r="R29" s="198">
        <f>'2018-2019 APE'!$P$20</f>
        <v>0</v>
      </c>
    </row>
    <row r="30" spans="2:18" ht="39.950000000000003" customHeight="1">
      <c r="B30" s="415"/>
      <c r="C30" s="419"/>
      <c r="D30" s="83" t="str">
        <f>'2018-2019 APE'!$H$9</f>
        <v>Weakness #3</v>
      </c>
      <c r="E30" s="82">
        <f>'2018-2019 APE'!$I$9</f>
        <v>0</v>
      </c>
      <c r="F30" s="82">
        <f>'2018-2019 APE'!$J$9</f>
        <v>0</v>
      </c>
      <c r="G30" s="82">
        <f>'2018-2019 APE'!$K$9</f>
        <v>0</v>
      </c>
      <c r="H30" s="82">
        <f>'2018-2019 APE'!$L$9</f>
        <v>0</v>
      </c>
      <c r="I30" s="180">
        <f>'2018-2019 APE'!$M$9</f>
        <v>0</v>
      </c>
      <c r="K30" s="419"/>
      <c r="L30" s="138" t="str">
        <f>'2018-2019 APE'!$H$14</f>
        <v/>
      </c>
      <c r="M30" s="48">
        <f>'2018-2019 APE'!$M$14</f>
        <v>0</v>
      </c>
      <c r="N30" s="131">
        <f>'2018-2019 APE'!$L$14</f>
        <v>0</v>
      </c>
      <c r="P30" s="402"/>
      <c r="Q30" s="203" t="str">
        <f>'2018-2019 APE'!$O$21</f>
        <v/>
      </c>
      <c r="R30" s="198">
        <f>'2018-2019 APE'!$P$21</f>
        <v>0</v>
      </c>
    </row>
    <row r="31" spans="2:18" ht="39.950000000000003" customHeight="1">
      <c r="B31" s="415"/>
      <c r="C31" s="419"/>
      <c r="D31" s="83" t="str">
        <f>'2018-2019 APE'!$H$10</f>
        <v>Weakness #4</v>
      </c>
      <c r="E31" s="82">
        <f>'2018-2019 APE'!$I$10</f>
        <v>0</v>
      </c>
      <c r="F31" s="82">
        <f>'2018-2019 APE'!$J$10</f>
        <v>0</v>
      </c>
      <c r="G31" s="82">
        <f>'2018-2019 APE'!$K$10</f>
        <v>0</v>
      </c>
      <c r="H31" s="82">
        <f>'2018-2019 APE'!$L$10</f>
        <v>0</v>
      </c>
      <c r="I31" s="180">
        <f>'2018-2019 APE'!$M$10</f>
        <v>0</v>
      </c>
      <c r="K31" s="419"/>
      <c r="L31" s="138" t="str">
        <f>'2018-2019 APE'!$H$15</f>
        <v/>
      </c>
      <c r="M31" s="48">
        <f>'2018-2019 APE'!$M$15</f>
        <v>0</v>
      </c>
      <c r="N31" s="131">
        <f>'2018-2019 APE'!$L$15</f>
        <v>0</v>
      </c>
      <c r="P31" s="402"/>
      <c r="Q31" s="203" t="str">
        <f>'2018-2019 APE'!$O$22</f>
        <v/>
      </c>
      <c r="R31" s="198">
        <f>'2018-2019 APE'!$P$22</f>
        <v>0</v>
      </c>
    </row>
    <row r="32" spans="2:18" ht="39.950000000000003" customHeight="1" thickBot="1">
      <c r="B32" s="416"/>
      <c r="C32" s="420"/>
      <c r="D32" s="85" t="str">
        <f>'2018-2019 APE'!$H$11</f>
        <v>Weakness #5</v>
      </c>
      <c r="E32" s="84">
        <f>'2018-2019 APE'!$I$11</f>
        <v>0</v>
      </c>
      <c r="F32" s="84">
        <f>'2018-2019 APE'!$J$11</f>
        <v>0</v>
      </c>
      <c r="G32" s="84">
        <f>'2018-2019 APE'!$K$11</f>
        <v>0</v>
      </c>
      <c r="H32" s="84">
        <f>'2018-2019 APE'!$L$11</f>
        <v>0</v>
      </c>
      <c r="I32" s="181">
        <f>'2018-2019 APE'!$M$11</f>
        <v>0</v>
      </c>
      <c r="K32" s="420"/>
      <c r="L32" s="139" t="str">
        <f>'2018-2019 APE'!$H$16</f>
        <v/>
      </c>
      <c r="M32" s="142">
        <f>'2018-2019 APE'!$M$16</f>
        <v>0</v>
      </c>
      <c r="N32" s="132">
        <f>'2018-2019 APE'!$L$16</f>
        <v>0</v>
      </c>
      <c r="P32" s="403"/>
      <c r="Q32" s="205" t="str">
        <f>'2018-2019 APE'!$O$23</f>
        <v/>
      </c>
      <c r="R32" s="200">
        <f>'2018-2019 APE'!$P$23</f>
        <v>0</v>
      </c>
    </row>
    <row r="33" spans="2:7" ht="21" customHeight="1">
      <c r="B33" s="400" t="s">
        <v>181</v>
      </c>
      <c r="C33" s="400"/>
      <c r="D33" s="421"/>
      <c r="E33" s="421"/>
      <c r="F33" s="421"/>
      <c r="G33" s="35"/>
    </row>
    <row r="34" spans="2:7" ht="39.950000000000003" customHeight="1">
      <c r="G34" s="35"/>
    </row>
    <row r="35" spans="2:7" ht="39.950000000000003" customHeight="1">
      <c r="G35" s="35"/>
    </row>
    <row r="36" spans="2:7" ht="39.950000000000003" customHeight="1">
      <c r="G36" s="35"/>
    </row>
    <row r="37" spans="2:7" ht="39.950000000000003" customHeight="1">
      <c r="G37" s="35"/>
    </row>
    <row r="38" spans="2:7" ht="39.950000000000003" customHeight="1">
      <c r="G38" s="35"/>
    </row>
    <row r="39" spans="2:7" ht="39.950000000000003" customHeight="1">
      <c r="G39" s="35"/>
    </row>
    <row r="40" spans="2:7" ht="39.950000000000003" customHeight="1">
      <c r="G40" s="35"/>
    </row>
    <row r="41" spans="2:7" ht="39.950000000000003" customHeight="1">
      <c r="G41" s="35"/>
    </row>
    <row r="42" spans="2:7" ht="39.950000000000003" customHeight="1">
      <c r="G42" s="35"/>
    </row>
    <row r="43" spans="2:7" ht="39.950000000000003" customHeight="1">
      <c r="G43" s="35"/>
    </row>
    <row r="44" spans="2:7" ht="39.950000000000003" customHeight="1">
      <c r="G44" s="35"/>
    </row>
    <row r="45" spans="2:7" ht="39.950000000000003" customHeight="1">
      <c r="G45" s="35"/>
    </row>
    <row r="46" spans="2:7" ht="39.950000000000003" customHeight="1">
      <c r="G46" s="35"/>
    </row>
    <row r="47" spans="2:7" ht="39.950000000000003" customHeight="1">
      <c r="G47" s="35"/>
    </row>
    <row r="48" spans="2:7" ht="39.950000000000003" customHeight="1">
      <c r="G48" s="35"/>
    </row>
    <row r="49" spans="7:7" ht="39.950000000000003" customHeight="1">
      <c r="G49" s="35"/>
    </row>
    <row r="50" spans="7:7" ht="39.950000000000003" customHeight="1">
      <c r="G50" s="35"/>
    </row>
    <row r="51" spans="7:7" ht="39.950000000000003" customHeight="1">
      <c r="G51" s="35"/>
    </row>
    <row r="86" spans="7:7" ht="39.950000000000003" customHeight="1">
      <c r="G86" s="133"/>
    </row>
    <row r="87" spans="7:7" ht="39.950000000000003" customHeight="1">
      <c r="G87" s="134"/>
    </row>
    <row r="88" spans="7:7" ht="39.950000000000003" customHeight="1">
      <c r="G88" s="135"/>
    </row>
    <row r="89" spans="7:7" ht="39.950000000000003" customHeight="1">
      <c r="G89" s="135"/>
    </row>
    <row r="90" spans="7:7" ht="39.950000000000003" customHeight="1">
      <c r="G90" s="135"/>
    </row>
    <row r="91" spans="7:7" ht="39.950000000000003" customHeight="1">
      <c r="G91" s="135"/>
    </row>
    <row r="92" spans="7:7" ht="39.950000000000003" customHeight="1">
      <c r="G92" s="135"/>
    </row>
    <row r="93" spans="7:7" ht="39.950000000000003" customHeight="1">
      <c r="G93" s="135"/>
    </row>
    <row r="94" spans="7:7" ht="39.950000000000003" customHeight="1">
      <c r="G94" s="135"/>
    </row>
    <row r="95" spans="7:7" ht="39.950000000000003" customHeight="1">
      <c r="G95" s="136"/>
    </row>
  </sheetData>
  <sheetProtection formatRows="0" insertColumns="0" insertRows="0" deleteColumns="0" deleteRows="0"/>
  <mergeCells count="30">
    <mergeCell ref="C13:C17"/>
    <mergeCell ref="P8:P12"/>
    <mergeCell ref="B1:I1"/>
    <mergeCell ref="L1:N1"/>
    <mergeCell ref="B2:C2"/>
    <mergeCell ref="D2:E2"/>
    <mergeCell ref="L2:M2"/>
    <mergeCell ref="B3:C3"/>
    <mergeCell ref="D3:E3"/>
    <mergeCell ref="L3:M3"/>
    <mergeCell ref="L4:M4"/>
    <mergeCell ref="B6:G6"/>
    <mergeCell ref="H6:I6"/>
    <mergeCell ref="L6:N6"/>
    <mergeCell ref="Q6:R6"/>
    <mergeCell ref="C28:C32"/>
    <mergeCell ref="K28:K32"/>
    <mergeCell ref="P28:P32"/>
    <mergeCell ref="B33:F33"/>
    <mergeCell ref="K13:K17"/>
    <mergeCell ref="P13:P17"/>
    <mergeCell ref="C18:C22"/>
    <mergeCell ref="K18:K22"/>
    <mergeCell ref="P18:P22"/>
    <mergeCell ref="C23:C27"/>
    <mergeCell ref="K23:K27"/>
    <mergeCell ref="P23:P27"/>
    <mergeCell ref="B8:B32"/>
    <mergeCell ref="C8:C12"/>
    <mergeCell ref="K8:K12"/>
  </mergeCells>
  <conditionalFormatting sqref="Q8">
    <cfRule type="notContainsBlanks" dxfId="113" priority="56">
      <formula>LEN(TRIM(Q8))&gt;0</formula>
    </cfRule>
  </conditionalFormatting>
  <conditionalFormatting sqref="Q9:Q12">
    <cfRule type="notContainsBlanks" dxfId="112" priority="55">
      <formula>LEN(TRIM(Q9))&gt;0</formula>
    </cfRule>
  </conditionalFormatting>
  <conditionalFormatting sqref="M8:M12">
    <cfRule type="cellIs" dxfId="111" priority="28" operator="equal">
      <formula>"resolved"</formula>
    </cfRule>
    <cfRule type="cellIs" dxfId="110" priority="29" operator="equal">
      <formula>"Continuing"</formula>
    </cfRule>
    <cfRule type="cellIs" dxfId="109" priority="30" operator="equal">
      <formula>"to be dropped"</formula>
    </cfRule>
  </conditionalFormatting>
  <conditionalFormatting sqref="M13:M17">
    <cfRule type="cellIs" dxfId="108" priority="16" operator="equal">
      <formula>"resolved"</formula>
    </cfRule>
    <cfRule type="cellIs" dxfId="107" priority="17" operator="equal">
      <formula>"Continuing"</formula>
    </cfRule>
    <cfRule type="cellIs" dxfId="106" priority="18" operator="equal">
      <formula>"to be dropped"</formula>
    </cfRule>
  </conditionalFormatting>
  <conditionalFormatting sqref="M18:M22">
    <cfRule type="cellIs" dxfId="105" priority="13" operator="equal">
      <formula>"resolved"</formula>
    </cfRule>
    <cfRule type="cellIs" dxfId="104" priority="14" operator="equal">
      <formula>"Continuing"</formula>
    </cfRule>
    <cfRule type="cellIs" dxfId="103" priority="15" operator="equal">
      <formula>"to be dropped"</formula>
    </cfRule>
  </conditionalFormatting>
  <conditionalFormatting sqref="M23:M32">
    <cfRule type="cellIs" dxfId="102" priority="10" operator="equal">
      <formula>"resolved"</formula>
    </cfRule>
    <cfRule type="cellIs" dxfId="101" priority="11" operator="equal">
      <formula>"Continuing"</formula>
    </cfRule>
    <cfRule type="cellIs" dxfId="100" priority="12" operator="equal">
      <formula>"to be dropped"</formula>
    </cfRule>
  </conditionalFormatting>
  <conditionalFormatting sqref="I23 I25:I32">
    <cfRule type="cellIs" dxfId="99" priority="7" operator="equal">
      <formula>"resolved"</formula>
    </cfRule>
    <cfRule type="cellIs" dxfId="98" priority="8" operator="equal">
      <formula>"Continuing"</formula>
    </cfRule>
    <cfRule type="cellIs" dxfId="97" priority="9" operator="equal">
      <formula>"to be dropped"</formula>
    </cfRule>
  </conditionalFormatting>
  <conditionalFormatting sqref="Q13">
    <cfRule type="notContainsBlanks" dxfId="96" priority="6">
      <formula>LEN(TRIM(Q13))&gt;0</formula>
    </cfRule>
  </conditionalFormatting>
  <conditionalFormatting sqref="Q14:Q17">
    <cfRule type="notContainsBlanks" dxfId="95" priority="5">
      <formula>LEN(TRIM(Q14))&gt;0</formula>
    </cfRule>
  </conditionalFormatting>
  <conditionalFormatting sqref="Q18">
    <cfRule type="notContainsBlanks" dxfId="94" priority="4">
      <formula>LEN(TRIM(Q18))&gt;0</formula>
    </cfRule>
  </conditionalFormatting>
  <conditionalFormatting sqref="Q19:Q22">
    <cfRule type="notContainsBlanks" dxfId="93" priority="3">
      <formula>LEN(TRIM(Q19))&gt;0</formula>
    </cfRule>
  </conditionalFormatting>
  <conditionalFormatting sqref="Q23">
    <cfRule type="notContainsBlanks" dxfId="92" priority="2">
      <formula>LEN(TRIM(Q23))&gt;0</formula>
    </cfRule>
  </conditionalFormatting>
  <conditionalFormatting sqref="Q24:Q32">
    <cfRule type="notContainsBlanks" dxfId="91" priority="1">
      <formula>LEN(TRIM(Q24))&gt;0</formula>
    </cfRule>
  </conditionalFormatting>
  <pageMargins left="0.25" right="0.25" top="0.75" bottom="0.75" header="0.3" footer="0.3"/>
  <pageSetup scale="1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AAD57-7B4A-45C5-8905-25AFF4099901}">
  <sheetPr>
    <tabColor rgb="FF92D050"/>
    <pageSetUpPr fitToPage="1"/>
  </sheetPr>
  <dimension ref="B1:R95"/>
  <sheetViews>
    <sheetView zoomScale="70" zoomScaleNormal="70" workbookViewId="0"/>
  </sheetViews>
  <sheetFormatPr defaultColWidth="8.85546875" defaultRowHeight="39.950000000000003" customHeight="1"/>
  <cols>
    <col min="1" max="1" width="9" style="35" customWidth="1"/>
    <col min="2" max="3" width="8.7109375" style="35" customWidth="1"/>
    <col min="4" max="4" width="25.85546875" style="35" customWidth="1"/>
    <col min="5" max="6" width="25.7109375" style="35" customWidth="1"/>
    <col min="7" max="7" width="44" style="1" customWidth="1"/>
    <col min="8" max="8" width="29.5703125" style="35" customWidth="1"/>
    <col min="9" max="9" width="30.42578125" style="35" customWidth="1"/>
    <col min="10" max="10" width="6.85546875" style="35" customWidth="1"/>
    <col min="11" max="11" width="8.7109375" style="35" customWidth="1"/>
    <col min="12" max="12" width="27.28515625" style="35" customWidth="1"/>
    <col min="13" max="13" width="25.7109375" style="35" customWidth="1"/>
    <col min="14" max="14" width="38.85546875" style="35" customWidth="1"/>
    <col min="15" max="15" width="7.140625" style="35" customWidth="1"/>
    <col min="16" max="16" width="8.7109375" style="35" customWidth="1"/>
    <col min="17" max="17" width="25.7109375" style="35" customWidth="1"/>
    <col min="18" max="18" width="53" style="35" customWidth="1"/>
    <col min="19" max="20" width="29.28515625" style="35" customWidth="1"/>
    <col min="21" max="21" width="8.85546875" style="35"/>
    <col min="22" max="31" width="31.5703125" style="35" customWidth="1"/>
    <col min="32" max="16384" width="8.85546875" style="35"/>
  </cols>
  <sheetData>
    <row r="1" spans="2:18" ht="39.950000000000003" customHeight="1">
      <c r="B1" s="320" t="s">
        <v>186</v>
      </c>
      <c r="C1" s="320"/>
      <c r="D1" s="320"/>
      <c r="E1" s="320"/>
      <c r="F1" s="320"/>
      <c r="G1" s="320"/>
      <c r="H1" s="320"/>
      <c r="I1" s="320"/>
      <c r="L1" s="397" t="s">
        <v>105</v>
      </c>
      <c r="M1" s="398"/>
      <c r="N1" s="399"/>
    </row>
    <row r="2" spans="2:18" ht="39.950000000000003" customHeight="1" thickBot="1">
      <c r="B2" s="334" t="s">
        <v>3</v>
      </c>
      <c r="C2" s="334"/>
      <c r="D2" s="333" t="str">
        <f>'2022-2023 APE'!C2</f>
        <v>&lt;Enter Date&gt;</v>
      </c>
      <c r="E2" s="333"/>
      <c r="F2" s="157"/>
      <c r="G2" s="157"/>
      <c r="H2" s="157"/>
      <c r="L2" s="391" t="s">
        <v>102</v>
      </c>
      <c r="M2" s="392"/>
      <c r="N2" s="207">
        <f>COUNTIF($I$8:$I$100, "Resolved") + COUNTIF($M$8:$M$100, "Resolved")</f>
        <v>0</v>
      </c>
    </row>
    <row r="3" spans="2:18" ht="39.950000000000003" customHeight="1" thickBot="1">
      <c r="B3" s="334" t="s">
        <v>4</v>
      </c>
      <c r="C3" s="334"/>
      <c r="D3" s="336" t="str">
        <f>'2022-2023 APE'!C3</f>
        <v>&lt;Your Program's Name&gt;</v>
      </c>
      <c r="E3" s="336"/>
      <c r="F3" s="157"/>
      <c r="G3" s="157"/>
      <c r="H3" s="157"/>
      <c r="L3" s="393" t="s">
        <v>103</v>
      </c>
      <c r="M3" s="394"/>
      <c r="N3" s="208">
        <f>COUNTIF($M$8:$M$100, "Continuing")</f>
        <v>0</v>
      </c>
    </row>
    <row r="4" spans="2:18" ht="39.950000000000003" customHeight="1" thickBot="1">
      <c r="B4" s="157"/>
      <c r="C4" s="157"/>
      <c r="D4" s="40"/>
      <c r="E4" s="40"/>
      <c r="F4" s="157"/>
      <c r="G4" s="157"/>
      <c r="H4" s="157"/>
      <c r="L4" s="395" t="s">
        <v>104</v>
      </c>
      <c r="M4" s="396"/>
      <c r="N4" s="209">
        <f>SUM(COUNTIF('2019-2020 APE'!M7:M100,"To Be Dropped"),COUNTIF('2020-2021 APE'!M7:M100,"To Be Dropped"),COUNTIF('2021-2022 APE'!M7:M100,"To Be Dropped"),COUNTIF('2022-2023 APE'!M7:M100,"To Be Dropped"),COUNTIF('2023-2024 APE'!M7:M100,"To Be Dropped"))</f>
        <v>0</v>
      </c>
    </row>
    <row r="5" spans="2:18" ht="21.75" customHeight="1" thickBot="1">
      <c r="B5" s="156"/>
      <c r="C5" s="156"/>
      <c r="G5" s="35"/>
      <c r="H5" s="157"/>
    </row>
    <row r="6" spans="2:18" ht="27" customHeight="1" thickBot="1">
      <c r="B6" s="410" t="s">
        <v>34</v>
      </c>
      <c r="C6" s="411"/>
      <c r="D6" s="411"/>
      <c r="E6" s="411"/>
      <c r="F6" s="411"/>
      <c r="G6" s="411"/>
      <c r="H6" s="412" t="s">
        <v>2</v>
      </c>
      <c r="I6" s="413"/>
      <c r="L6" s="405" t="s">
        <v>98</v>
      </c>
      <c r="M6" s="406"/>
      <c r="N6" s="407"/>
      <c r="Q6" s="408" t="s">
        <v>96</v>
      </c>
      <c r="R6" s="409"/>
    </row>
    <row r="7" spans="2:18" ht="58.5" customHeight="1" thickBot="1">
      <c r="B7" s="124"/>
      <c r="C7" s="125"/>
      <c r="D7" s="146" t="s">
        <v>0</v>
      </c>
      <c r="E7" s="114" t="s">
        <v>33</v>
      </c>
      <c r="F7" s="114" t="s">
        <v>1</v>
      </c>
      <c r="G7" s="147" t="s">
        <v>86</v>
      </c>
      <c r="H7" s="148" t="s">
        <v>85</v>
      </c>
      <c r="I7" s="149" t="s">
        <v>94</v>
      </c>
      <c r="L7" s="126" t="s">
        <v>0</v>
      </c>
      <c r="M7" s="206" t="s">
        <v>94</v>
      </c>
      <c r="N7" s="127" t="s">
        <v>99</v>
      </c>
      <c r="Q7" s="128" t="s">
        <v>100</v>
      </c>
      <c r="R7" s="129" t="s">
        <v>101</v>
      </c>
    </row>
    <row r="8" spans="2:18" ht="39.950000000000003" customHeight="1">
      <c r="B8" s="414" t="s">
        <v>87</v>
      </c>
      <c r="C8" s="404" t="s">
        <v>194</v>
      </c>
      <c r="D8" s="81" t="str">
        <f>'2023-2024 APE'!$H$7</f>
        <v>Weakness #1</v>
      </c>
      <c r="E8" s="80">
        <f>'2023-2024 APE'!$I$7</f>
        <v>0</v>
      </c>
      <c r="F8" s="80">
        <f>'2023-2024 APE'!$J$7</f>
        <v>0</v>
      </c>
      <c r="G8" s="80">
        <f>'2023-2024 APE'!$K$7</f>
        <v>0</v>
      </c>
      <c r="H8" s="80">
        <f>'2023-2024 APE'!$L$7</f>
        <v>0</v>
      </c>
      <c r="I8" s="219">
        <f>'2023-2024 APE'!$M$7</f>
        <v>0</v>
      </c>
      <c r="K8" s="404" t="s">
        <v>194</v>
      </c>
      <c r="L8" s="137" t="str">
        <f>'2023-2024 APE'!$H$12</f>
        <v/>
      </c>
      <c r="M8" s="46">
        <f>'2023-2024 APE'!$M$12</f>
        <v>0</v>
      </c>
      <c r="N8" s="130">
        <f>'2023-2024 APE'!$L$12</f>
        <v>0</v>
      </c>
      <c r="P8" s="404" t="s">
        <v>194</v>
      </c>
      <c r="Q8" s="202" t="str">
        <f>'2023-2024 APE'!$O$19</f>
        <v/>
      </c>
      <c r="R8" s="197">
        <f>'2023-2024 APE'!$P$19</f>
        <v>0</v>
      </c>
    </row>
    <row r="9" spans="2:18" ht="39.950000000000003" customHeight="1">
      <c r="B9" s="415"/>
      <c r="C9" s="402"/>
      <c r="D9" s="83" t="str">
        <f>'2023-2024 APE'!$H$8</f>
        <v>Weakness #2</v>
      </c>
      <c r="E9" s="82">
        <f>'2023-2024 APE'!$I$7</f>
        <v>0</v>
      </c>
      <c r="F9" s="82">
        <f>'2023-2024 APE'!$J$8</f>
        <v>0</v>
      </c>
      <c r="G9" s="82">
        <f>'2023-2024 APE'!$K$8</f>
        <v>0</v>
      </c>
      <c r="H9" s="82">
        <f>'2023-2024 APE'!$L$8</f>
        <v>0</v>
      </c>
      <c r="I9" s="220">
        <f>'2023-2024 APE'!$M$8</f>
        <v>0</v>
      </c>
      <c r="K9" s="402"/>
      <c r="L9" s="138" t="str">
        <f>'2023-2024 APE'!$H$13</f>
        <v/>
      </c>
      <c r="M9" s="48">
        <f>'2023-2024 APE'!$M$13</f>
        <v>0</v>
      </c>
      <c r="N9" s="131">
        <f>'2023-2024 APE'!$L$13</f>
        <v>0</v>
      </c>
      <c r="P9" s="402"/>
      <c r="Q9" s="203" t="str">
        <f>'2023-2024 APE'!$O$20</f>
        <v/>
      </c>
      <c r="R9" s="198">
        <f>'2023-2024 APE'!$P$20</f>
        <v>0</v>
      </c>
    </row>
    <row r="10" spans="2:18" ht="39.950000000000003" customHeight="1">
      <c r="B10" s="415"/>
      <c r="C10" s="402"/>
      <c r="D10" s="83" t="str">
        <f>'2023-2024 APE'!$H$9</f>
        <v>Weakness #3</v>
      </c>
      <c r="E10" s="82">
        <f>'2023-2024 APE'!$I$9</f>
        <v>0</v>
      </c>
      <c r="F10" s="82">
        <f>'2023-2024 APE'!$J$9</f>
        <v>0</v>
      </c>
      <c r="G10" s="82">
        <f>'2023-2024 APE'!$K$9</f>
        <v>0</v>
      </c>
      <c r="H10" s="82">
        <f>'2023-2024 APE'!$L$9</f>
        <v>0</v>
      </c>
      <c r="I10" s="220">
        <f>'2023-2024 APE'!$M$9</f>
        <v>0</v>
      </c>
      <c r="K10" s="402"/>
      <c r="L10" s="138" t="str">
        <f>'2023-2024 APE'!$H$14</f>
        <v/>
      </c>
      <c r="M10" s="48">
        <f>'2023-2024 APE'!$M$14</f>
        <v>0</v>
      </c>
      <c r="N10" s="131">
        <f>'2023-2024 APE'!$L$14</f>
        <v>0</v>
      </c>
      <c r="P10" s="402"/>
      <c r="Q10" s="203" t="str">
        <f>'2023-2024 APE'!$O$21</f>
        <v/>
      </c>
      <c r="R10" s="198">
        <f>'2023-2024 APE'!$P$21</f>
        <v>0</v>
      </c>
    </row>
    <row r="11" spans="2:18" ht="39.950000000000003" customHeight="1">
      <c r="B11" s="415"/>
      <c r="C11" s="402"/>
      <c r="D11" s="83" t="str">
        <f>'2023-2024 APE'!$H$10</f>
        <v>Weakness #4</v>
      </c>
      <c r="E11" s="82">
        <f>'2023-2024 APE'!$I$10</f>
        <v>0</v>
      </c>
      <c r="F11" s="82">
        <f>'2023-2024 APE'!$J$10</f>
        <v>0</v>
      </c>
      <c r="G11" s="82">
        <f>'2023-2024 APE'!$K$10</f>
        <v>0</v>
      </c>
      <c r="H11" s="82">
        <f>'2023-2024 APE'!$L$10</f>
        <v>0</v>
      </c>
      <c r="I11" s="220">
        <f>'2023-2024 APE'!$M$10</f>
        <v>0</v>
      </c>
      <c r="K11" s="402"/>
      <c r="L11" s="138" t="str">
        <f>'2023-2024 APE'!$H$15</f>
        <v/>
      </c>
      <c r="M11" s="48">
        <f>'2023-2024 APE'!$M$15</f>
        <v>0</v>
      </c>
      <c r="N11" s="131">
        <f>'2023-2024 APE'!$L$15</f>
        <v>0</v>
      </c>
      <c r="P11" s="402"/>
      <c r="Q11" s="203" t="str">
        <f>'2023-2024 APE'!$O$22</f>
        <v/>
      </c>
      <c r="R11" s="198">
        <f>'2023-2024 APE'!$P$22</f>
        <v>0</v>
      </c>
    </row>
    <row r="12" spans="2:18" ht="39.950000000000003" customHeight="1" thickBot="1">
      <c r="B12" s="415"/>
      <c r="C12" s="403"/>
      <c r="D12" s="85" t="str">
        <f>'2023-2024 APE'!$H$11</f>
        <v>Weakness #5</v>
      </c>
      <c r="E12" s="84">
        <f>'2023-2024 APE'!$I$11</f>
        <v>0</v>
      </c>
      <c r="F12" s="84">
        <f>'2023-2024 APE'!$J$11</f>
        <v>0</v>
      </c>
      <c r="G12" s="84">
        <f>'2023-2024 APE'!$K$11</f>
        <v>0</v>
      </c>
      <c r="H12" s="84">
        <f>'2023-2024 APE'!$L$11</f>
        <v>0</v>
      </c>
      <c r="I12" s="221">
        <f>'2023-2024 APE'!$M$11</f>
        <v>0</v>
      </c>
      <c r="K12" s="403"/>
      <c r="L12" s="139" t="str">
        <f>'2023-2024 APE'!$H$16</f>
        <v/>
      </c>
      <c r="M12" s="142">
        <f>'2023-2024 APE'!$M$16</f>
        <v>0</v>
      </c>
      <c r="N12" s="132">
        <f>'2023-2024 APE'!$L$16</f>
        <v>0</v>
      </c>
      <c r="P12" s="403"/>
      <c r="Q12" s="204" t="str">
        <f>'2023-2024 APE'!$O$23</f>
        <v/>
      </c>
      <c r="R12" s="199">
        <f>'2023-2024 APE'!$P$23</f>
        <v>0</v>
      </c>
    </row>
    <row r="13" spans="2:18" ht="39.950000000000003" customHeight="1">
      <c r="B13" s="415"/>
      <c r="C13" s="404" t="s">
        <v>193</v>
      </c>
      <c r="D13" s="87" t="str">
        <f>'2022-2023 APE'!$H$7</f>
        <v>Weakness #1</v>
      </c>
      <c r="E13" s="86">
        <f>'2022-2023 APE'!$I$7</f>
        <v>0</v>
      </c>
      <c r="F13" s="86">
        <f>'2022-2023 APE'!$J$7</f>
        <v>0</v>
      </c>
      <c r="G13" s="86">
        <f>'2022-2023 APE'!$K$7</f>
        <v>0</v>
      </c>
      <c r="H13" s="86">
        <f>'2022-2023 APE'!$L$7</f>
        <v>0</v>
      </c>
      <c r="I13" s="222">
        <f>'2022-2023 APE'!$M$7</f>
        <v>0</v>
      </c>
      <c r="K13" s="404" t="s">
        <v>193</v>
      </c>
      <c r="L13" s="182" t="str">
        <f>'2022-2023 APE'!$H$12</f>
        <v/>
      </c>
      <c r="M13" s="174">
        <f>'2022-2023 APE'!$M$12</f>
        <v>0</v>
      </c>
      <c r="N13" s="183">
        <f>'2022-2023 APE'!$L$12</f>
        <v>0</v>
      </c>
      <c r="P13" s="404" t="s">
        <v>193</v>
      </c>
      <c r="Q13" s="202" t="str">
        <f>'2022-2023 APE'!$O$19</f>
        <v/>
      </c>
      <c r="R13" s="197">
        <f>'2022-2023 APE'!$P$19</f>
        <v>0</v>
      </c>
    </row>
    <row r="14" spans="2:18" ht="39.950000000000003" customHeight="1">
      <c r="B14" s="415"/>
      <c r="C14" s="402"/>
      <c r="D14" s="83" t="str">
        <f>'2022-2023 APE'!$H$8</f>
        <v>Weakness #2</v>
      </c>
      <c r="E14" s="82">
        <f>'2022-2023 APE'!$I$8</f>
        <v>0</v>
      </c>
      <c r="F14" s="82">
        <f>'2022-2023 APE'!$J$8</f>
        <v>0</v>
      </c>
      <c r="G14" s="82">
        <f>'2022-2023 APE'!$K$8</f>
        <v>0</v>
      </c>
      <c r="H14" s="82">
        <f>'2022-2023 APE'!$L$8</f>
        <v>0</v>
      </c>
      <c r="I14" s="220">
        <f>'2022-2023 APE'!$M$8</f>
        <v>0</v>
      </c>
      <c r="K14" s="402"/>
      <c r="L14" s="138" t="str">
        <f>'2022-2023 APE'!$H$13</f>
        <v/>
      </c>
      <c r="M14" s="48">
        <f>'2022-2023 APE'!$M$13</f>
        <v>0</v>
      </c>
      <c r="N14" s="131">
        <f>'2022-2023 APE'!$L$13</f>
        <v>0</v>
      </c>
      <c r="P14" s="402"/>
      <c r="Q14" s="203" t="str">
        <f>'2022-2023 APE'!$O$20</f>
        <v/>
      </c>
      <c r="R14" s="198">
        <f>'2022-2023 APE'!$P$20</f>
        <v>0</v>
      </c>
    </row>
    <row r="15" spans="2:18" ht="39.950000000000003" customHeight="1">
      <c r="B15" s="415"/>
      <c r="C15" s="402"/>
      <c r="D15" s="83" t="str">
        <f>'2022-2023 APE'!$H$9</f>
        <v>Weakness #3</v>
      </c>
      <c r="E15" s="82">
        <f>'2022-2023 APE'!$I$9</f>
        <v>0</v>
      </c>
      <c r="F15" s="82">
        <f>'2022-2023 APE'!$J$9</f>
        <v>0</v>
      </c>
      <c r="G15" s="82">
        <f>'2022-2023 APE'!$K$9</f>
        <v>0</v>
      </c>
      <c r="H15" s="82">
        <f>'2022-2023 APE'!$L$9</f>
        <v>0</v>
      </c>
      <c r="I15" s="220">
        <f>'2022-2023 APE'!$M$9</f>
        <v>0</v>
      </c>
      <c r="K15" s="402"/>
      <c r="L15" s="138" t="str">
        <f>'2022-2023 APE'!$H$14</f>
        <v/>
      </c>
      <c r="M15" s="48">
        <f>'2022-2023 APE'!$M$14</f>
        <v>0</v>
      </c>
      <c r="N15" s="131">
        <f>'2022-2023 APE'!$L$14</f>
        <v>0</v>
      </c>
      <c r="P15" s="402"/>
      <c r="Q15" s="203" t="str">
        <f>'2022-2023 APE'!$O$21</f>
        <v/>
      </c>
      <c r="R15" s="198">
        <f>'2022-2023 APE'!$P$21</f>
        <v>0</v>
      </c>
    </row>
    <row r="16" spans="2:18" ht="39.950000000000003" customHeight="1">
      <c r="B16" s="415"/>
      <c r="C16" s="402"/>
      <c r="D16" s="83" t="str">
        <f>'2022-2023 APE'!$H$10</f>
        <v>Weakness #4</v>
      </c>
      <c r="E16" s="82">
        <f>'2022-2023 APE'!$I$10</f>
        <v>0</v>
      </c>
      <c r="F16" s="82">
        <f>'2022-2023 APE'!$J$10</f>
        <v>0</v>
      </c>
      <c r="G16" s="82">
        <f>'2022-2023 APE'!$K$10</f>
        <v>0</v>
      </c>
      <c r="H16" s="82">
        <f>'2022-2023 APE'!$L$10</f>
        <v>0</v>
      </c>
      <c r="I16" s="220">
        <f>'2022-2023 APE'!$M$10</f>
        <v>0</v>
      </c>
      <c r="K16" s="402"/>
      <c r="L16" s="138" t="str">
        <f>'2022-2023 APE'!$H$15</f>
        <v/>
      </c>
      <c r="M16" s="48">
        <f>'2022-2023 APE'!$M$15</f>
        <v>0</v>
      </c>
      <c r="N16" s="131">
        <f>'2022-2023 APE'!$L$15</f>
        <v>0</v>
      </c>
      <c r="P16" s="402"/>
      <c r="Q16" s="203" t="str">
        <f>'2022-2023 APE'!$O$22</f>
        <v/>
      </c>
      <c r="R16" s="198">
        <f>'2022-2023 APE'!$P$22</f>
        <v>0</v>
      </c>
    </row>
    <row r="17" spans="2:18" ht="39.950000000000003" customHeight="1" thickBot="1">
      <c r="B17" s="415"/>
      <c r="C17" s="403"/>
      <c r="D17" s="85" t="str">
        <f>'2022-2023 APE'!$H$11</f>
        <v>Weakness #5</v>
      </c>
      <c r="E17" s="84">
        <f>'2022-2023 APE'!$I$11</f>
        <v>0</v>
      </c>
      <c r="F17" s="84">
        <f>'2022-2023 APE'!$J$11</f>
        <v>0</v>
      </c>
      <c r="G17" s="84">
        <f>'2022-2023 APE'!$K$11</f>
        <v>0</v>
      </c>
      <c r="H17" s="84">
        <f>'2022-2023 APE'!$L$11</f>
        <v>0</v>
      </c>
      <c r="I17" s="221">
        <f>'2022-2023 APE'!$M$11</f>
        <v>0</v>
      </c>
      <c r="K17" s="403"/>
      <c r="L17" s="139" t="str">
        <f>'2022-2023 APE'!$H$16</f>
        <v/>
      </c>
      <c r="M17" s="142">
        <f>'2022-2023 APE'!$M$16</f>
        <v>0</v>
      </c>
      <c r="N17" s="132">
        <f>'2022-2023 APE'!$L$16</f>
        <v>0</v>
      </c>
      <c r="P17" s="403"/>
      <c r="Q17" s="204" t="str">
        <f>'2022-2023 APE'!$O$23</f>
        <v/>
      </c>
      <c r="R17" s="199">
        <f>'2022-2023 APE'!$P$23</f>
        <v>0</v>
      </c>
    </row>
    <row r="18" spans="2:18" ht="39.950000000000003" customHeight="1">
      <c r="B18" s="415"/>
      <c r="C18" s="404" t="s">
        <v>192</v>
      </c>
      <c r="D18" s="87" t="str">
        <f>'2021-2022 APE'!$H$7</f>
        <v>Weakness #1</v>
      </c>
      <c r="E18" s="86">
        <f>'2021-2022 APE'!$I$7</f>
        <v>0</v>
      </c>
      <c r="F18" s="86">
        <f>'2021-2022 APE'!$J$7</f>
        <v>0</v>
      </c>
      <c r="G18" s="86">
        <f>'2021-2022 APE'!$K$7</f>
        <v>0</v>
      </c>
      <c r="H18" s="86">
        <f>'2021-2022 APE'!$L$7</f>
        <v>0</v>
      </c>
      <c r="I18" s="222">
        <f>'2021-2022 APE'!$M$7</f>
        <v>0</v>
      </c>
      <c r="K18" s="404" t="s">
        <v>192</v>
      </c>
      <c r="L18" s="137" t="str">
        <f>'2021-2022 APE'!$H$12</f>
        <v/>
      </c>
      <c r="M18" s="46">
        <f>'2021-2022 APE'!$M$12</f>
        <v>0</v>
      </c>
      <c r="N18" s="130">
        <f>'2021-2022 APE'!$L$12</f>
        <v>0</v>
      </c>
      <c r="P18" s="404" t="s">
        <v>192</v>
      </c>
      <c r="Q18" s="202" t="str">
        <f>'2021-2022 APE'!$O$19</f>
        <v/>
      </c>
      <c r="R18" s="197">
        <f>'2021-2022 APE'!$P$19</f>
        <v>0</v>
      </c>
    </row>
    <row r="19" spans="2:18" ht="39.950000000000003" customHeight="1">
      <c r="B19" s="415"/>
      <c r="C19" s="402"/>
      <c r="D19" s="83" t="str">
        <f>'2021-2022 APE'!$H$8</f>
        <v>Weakness #2</v>
      </c>
      <c r="E19" s="82">
        <f>'2021-2022 APE'!$I$8</f>
        <v>0</v>
      </c>
      <c r="F19" s="82">
        <f>'2021-2022 APE'!$J$8</f>
        <v>0</v>
      </c>
      <c r="G19" s="82">
        <f>'2021-2022 APE'!$K$8</f>
        <v>0</v>
      </c>
      <c r="H19" s="82">
        <f>'2021-2022 APE'!$L$8</f>
        <v>0</v>
      </c>
      <c r="I19" s="220">
        <f>'2021-2022 APE'!$M$8</f>
        <v>0</v>
      </c>
      <c r="K19" s="402"/>
      <c r="L19" s="138" t="str">
        <f>'2021-2022 APE'!$H$13</f>
        <v/>
      </c>
      <c r="M19" s="48">
        <f>'2021-2022 APE'!$M$13</f>
        <v>0</v>
      </c>
      <c r="N19" s="131">
        <f>'2021-2022 APE'!$L$13</f>
        <v>0</v>
      </c>
      <c r="P19" s="402"/>
      <c r="Q19" s="203" t="str">
        <f>'2021-2022 APE'!$O$20</f>
        <v/>
      </c>
      <c r="R19" s="198">
        <f>'2021-2022 APE'!$P$20</f>
        <v>0</v>
      </c>
    </row>
    <row r="20" spans="2:18" ht="39.950000000000003" customHeight="1">
      <c r="B20" s="415"/>
      <c r="C20" s="402"/>
      <c r="D20" s="83" t="str">
        <f>'2021-2022 APE'!$H$9</f>
        <v>Weakness #3</v>
      </c>
      <c r="E20" s="82">
        <f>'2021-2022 APE'!$I$9</f>
        <v>0</v>
      </c>
      <c r="F20" s="82">
        <f>'2021-2022 APE'!$J$9</f>
        <v>0</v>
      </c>
      <c r="G20" s="82">
        <f>'2021-2022 APE'!$K$9</f>
        <v>0</v>
      </c>
      <c r="H20" s="82">
        <f>'2021-2022 APE'!$L$9</f>
        <v>0</v>
      </c>
      <c r="I20" s="220">
        <f>'2021-2022 APE'!$M$9</f>
        <v>0</v>
      </c>
      <c r="K20" s="402"/>
      <c r="L20" s="138" t="str">
        <f>'2021-2022 APE'!$H$14</f>
        <v/>
      </c>
      <c r="M20" s="48">
        <f>'2021-2022 APE'!$M$14</f>
        <v>0</v>
      </c>
      <c r="N20" s="131">
        <f>'2021-2022 APE'!$L$14</f>
        <v>0</v>
      </c>
      <c r="P20" s="402"/>
      <c r="Q20" s="203" t="str">
        <f>'2021-2022 APE'!$O$21</f>
        <v/>
      </c>
      <c r="R20" s="198">
        <f>'2021-2022 APE'!$P$21</f>
        <v>0</v>
      </c>
    </row>
    <row r="21" spans="2:18" ht="39.950000000000003" customHeight="1">
      <c r="B21" s="415"/>
      <c r="C21" s="402"/>
      <c r="D21" s="83" t="str">
        <f>'2021-2022 APE'!$H$10</f>
        <v>Weakness #4</v>
      </c>
      <c r="E21" s="82">
        <f>'2021-2022 APE'!$I$10</f>
        <v>0</v>
      </c>
      <c r="F21" s="82">
        <f>'2021-2022 APE'!$J$10</f>
        <v>0</v>
      </c>
      <c r="G21" s="82">
        <f>'2021-2022 APE'!$K$10</f>
        <v>0</v>
      </c>
      <c r="H21" s="82">
        <f>'2021-2022 APE'!$L$10</f>
        <v>0</v>
      </c>
      <c r="I21" s="220">
        <f>'2021-2022 APE'!$M$10</f>
        <v>0</v>
      </c>
      <c r="K21" s="402"/>
      <c r="L21" s="138" t="str">
        <f>'2021-2022 APE'!$H$15</f>
        <v/>
      </c>
      <c r="M21" s="48">
        <f>'2021-2022 APE'!$M$15</f>
        <v>0</v>
      </c>
      <c r="N21" s="131">
        <f>'2021-2022 APE'!$L$15</f>
        <v>0</v>
      </c>
      <c r="P21" s="402"/>
      <c r="Q21" s="203" t="str">
        <f>'2021-2022 APE'!$O$22</f>
        <v/>
      </c>
      <c r="R21" s="198">
        <f>'2021-2022 APE'!$P$22</f>
        <v>0</v>
      </c>
    </row>
    <row r="22" spans="2:18" ht="39.950000000000003" customHeight="1" thickBot="1">
      <c r="B22" s="415"/>
      <c r="C22" s="403"/>
      <c r="D22" s="85" t="str">
        <f>'2021-2022 APE'!$H$11</f>
        <v>Weakness #5</v>
      </c>
      <c r="E22" s="84">
        <f>'2021-2022 APE'!$I$11</f>
        <v>0</v>
      </c>
      <c r="F22" s="84">
        <f>'2021-2022 APE'!$J$11</f>
        <v>0</v>
      </c>
      <c r="G22" s="84">
        <f>'2021-2022 APE'!$K$11</f>
        <v>0</v>
      </c>
      <c r="H22" s="84">
        <f>'2021-2022 APE'!$L$11</f>
        <v>0</v>
      </c>
      <c r="I22" s="221">
        <f>'2021-2022 APE'!$M$11</f>
        <v>0</v>
      </c>
      <c r="K22" s="403"/>
      <c r="L22" s="139" t="str">
        <f>'2021-2022 APE'!$H$16</f>
        <v/>
      </c>
      <c r="M22" s="142">
        <f>'2021-2022 APE'!$M$16</f>
        <v>0</v>
      </c>
      <c r="N22" s="132">
        <f>'2021-2022 APE'!$L$16</f>
        <v>0</v>
      </c>
      <c r="P22" s="403"/>
      <c r="Q22" s="204" t="str">
        <f>'2021-2022 APE'!$O$23</f>
        <v/>
      </c>
      <c r="R22" s="199">
        <f>'2021-2022 APE'!$P$23</f>
        <v>0</v>
      </c>
    </row>
    <row r="23" spans="2:18" ht="39.950000000000003" customHeight="1">
      <c r="B23" s="415"/>
      <c r="C23" s="418" t="s">
        <v>191</v>
      </c>
      <c r="D23" s="87" t="str">
        <f>'2020-2021 APE'!$H$7</f>
        <v>Weakness #1</v>
      </c>
      <c r="E23" s="86">
        <f>'2020-2021 APE'!$I$7</f>
        <v>0</v>
      </c>
      <c r="F23" s="86">
        <f>'2020-2021 APE'!$J$7</f>
        <v>0</v>
      </c>
      <c r="G23" s="86">
        <f>'2020-2021 APE'!$K$7</f>
        <v>0</v>
      </c>
      <c r="H23" s="86">
        <f>'2020-2021 APE'!$L$7</f>
        <v>0</v>
      </c>
      <c r="I23" s="222">
        <f>'2020-2021 APE'!$M$7</f>
        <v>0</v>
      </c>
      <c r="K23" s="418" t="s">
        <v>191</v>
      </c>
      <c r="L23" s="137" t="str">
        <f>'2020-2021 APE'!$H$12</f>
        <v/>
      </c>
      <c r="M23" s="46">
        <f>'2020-2021 APE'!$M$12</f>
        <v>0</v>
      </c>
      <c r="N23" s="130">
        <f>'2020-2021 APE'!$L$12</f>
        <v>0</v>
      </c>
      <c r="P23" s="404" t="s">
        <v>191</v>
      </c>
      <c r="Q23" s="202" t="str">
        <f>'2020-2021 APE'!$O$19</f>
        <v/>
      </c>
      <c r="R23" s="197">
        <f>'2020-2021 APE'!$P$19</f>
        <v>0</v>
      </c>
    </row>
    <row r="24" spans="2:18" ht="39.950000000000003" customHeight="1">
      <c r="B24" s="415"/>
      <c r="C24" s="419"/>
      <c r="D24" s="83" t="str">
        <f>'2020-2021 APE'!$H$8</f>
        <v>Weakness #2</v>
      </c>
      <c r="E24" s="82">
        <f>'2020-2021 APE'!$I$8</f>
        <v>0</v>
      </c>
      <c r="F24" s="82">
        <f>'2020-2021 APE'!$J$8</f>
        <v>0</v>
      </c>
      <c r="G24" s="82">
        <f>'2020-2021 APE'!$K$8</f>
        <v>0</v>
      </c>
      <c r="H24" s="82">
        <f>'2020-2021 APE'!$L$8</f>
        <v>0</v>
      </c>
      <c r="I24" s="220">
        <f>'2020-2021 APE'!$M$8</f>
        <v>0</v>
      </c>
      <c r="K24" s="419"/>
      <c r="L24" s="138" t="str">
        <f>'2020-2021 APE'!$H$13</f>
        <v/>
      </c>
      <c r="M24" s="48">
        <f>'2020-2021 APE'!$M$13</f>
        <v>0</v>
      </c>
      <c r="N24" s="131">
        <f>'2020-2021 APE'!$L$13</f>
        <v>0</v>
      </c>
      <c r="P24" s="402"/>
      <c r="Q24" s="203" t="str">
        <f>'2020-2021 APE'!$O$20</f>
        <v/>
      </c>
      <c r="R24" s="198">
        <f>'2020-2021 APE'!$P$20</f>
        <v>0</v>
      </c>
    </row>
    <row r="25" spans="2:18" ht="39.950000000000003" customHeight="1">
      <c r="B25" s="415"/>
      <c r="C25" s="419"/>
      <c r="D25" s="83" t="str">
        <f>'2020-2021 APE'!$H$9</f>
        <v>Weakness #3</v>
      </c>
      <c r="E25" s="82">
        <f>'2020-2021 APE'!$I$9</f>
        <v>0</v>
      </c>
      <c r="F25" s="82">
        <f>'2020-2021 APE'!$J$9</f>
        <v>0</v>
      </c>
      <c r="G25" s="82">
        <f>'2020-2021 APE'!$K$9</f>
        <v>0</v>
      </c>
      <c r="H25" s="82">
        <f>'2020-2021 APE'!$L$9</f>
        <v>0</v>
      </c>
      <c r="I25" s="220">
        <f>'2020-2021 APE'!$M$9</f>
        <v>0</v>
      </c>
      <c r="K25" s="419"/>
      <c r="L25" s="138" t="str">
        <f>'2020-2021 APE'!$H$14</f>
        <v/>
      </c>
      <c r="M25" s="48">
        <f>'2020-2021 APE'!$M$14</f>
        <v>0</v>
      </c>
      <c r="N25" s="131">
        <f>'2020-2021 APE'!$L$14</f>
        <v>0</v>
      </c>
      <c r="P25" s="402"/>
      <c r="Q25" s="203" t="str">
        <f>'2020-2021 APE'!$O$21</f>
        <v/>
      </c>
      <c r="R25" s="198">
        <f>'2020-2021 APE'!$P$21</f>
        <v>0</v>
      </c>
    </row>
    <row r="26" spans="2:18" ht="39.950000000000003" customHeight="1">
      <c r="B26" s="415"/>
      <c r="C26" s="419"/>
      <c r="D26" s="83" t="str">
        <f>'2020-2021 APE'!$H$10</f>
        <v>Weakness #4</v>
      </c>
      <c r="E26" s="82">
        <f>'2020-2021 APE'!$I$10</f>
        <v>0</v>
      </c>
      <c r="F26" s="82">
        <f>'2020-2021 APE'!$J$10</f>
        <v>0</v>
      </c>
      <c r="G26" s="82">
        <f>'2020-2021 APE'!$K$10</f>
        <v>0</v>
      </c>
      <c r="H26" s="82">
        <f>'2020-2021 APE'!$L$10</f>
        <v>0</v>
      </c>
      <c r="I26" s="220">
        <f>'2020-2021 APE'!$M$10</f>
        <v>0</v>
      </c>
      <c r="K26" s="419"/>
      <c r="L26" s="138" t="str">
        <f>'2020-2021 APE'!$H$15</f>
        <v/>
      </c>
      <c r="M26" s="48">
        <f>'2020-2021 APE'!$M$15</f>
        <v>0</v>
      </c>
      <c r="N26" s="131">
        <f>'2020-2021 APE'!$L$15</f>
        <v>0</v>
      </c>
      <c r="P26" s="402"/>
      <c r="Q26" s="203" t="str">
        <f>'2020-2021 APE'!$O$22</f>
        <v/>
      </c>
      <c r="R26" s="198">
        <f>'2020-2021 APE'!$P$22</f>
        <v>0</v>
      </c>
    </row>
    <row r="27" spans="2:18" ht="39.950000000000003" customHeight="1" thickBot="1">
      <c r="B27" s="415"/>
      <c r="C27" s="420"/>
      <c r="D27" s="85" t="str">
        <f>'2020-2021 APE'!$H$11</f>
        <v>Weakness #5</v>
      </c>
      <c r="E27" s="84">
        <f>'2020-2021 APE'!$I$11</f>
        <v>0</v>
      </c>
      <c r="F27" s="84">
        <f>'2020-2021 APE'!$J$11</f>
        <v>0</v>
      </c>
      <c r="G27" s="84">
        <f>'2020-2021 APE'!$K$11</f>
        <v>0</v>
      </c>
      <c r="H27" s="84">
        <f>'2020-2021 APE'!$L$11</f>
        <v>0</v>
      </c>
      <c r="I27" s="221">
        <f>'2020-2021 APE'!$M$11</f>
        <v>0</v>
      </c>
      <c r="K27" s="420"/>
      <c r="L27" s="139" t="str">
        <f>'2020-2021 APE'!$H$16</f>
        <v/>
      </c>
      <c r="M27" s="142">
        <f>'2020-2021 APE'!$M$16</f>
        <v>0</v>
      </c>
      <c r="N27" s="132">
        <f>'2020-2021 APE'!$L$16</f>
        <v>0</v>
      </c>
      <c r="P27" s="403"/>
      <c r="Q27" s="204" t="str">
        <f>'2020-2021 APE'!$O$23</f>
        <v/>
      </c>
      <c r="R27" s="199">
        <f>'2020-2021 APE'!$P$23</f>
        <v>0</v>
      </c>
    </row>
    <row r="28" spans="2:18" ht="39.950000000000003" customHeight="1">
      <c r="B28" s="415"/>
      <c r="C28" s="418" t="s">
        <v>88</v>
      </c>
      <c r="D28" s="87" t="str">
        <f>'2019-2020 APE'!$H$7</f>
        <v>Weakness #1</v>
      </c>
      <c r="E28" s="86">
        <f>'2019-2020 APE'!$I$7</f>
        <v>0</v>
      </c>
      <c r="F28" s="86">
        <f>'2019-2020 APE'!$J$7</f>
        <v>0</v>
      </c>
      <c r="G28" s="86">
        <f>'2019-2020 APE'!$K$7</f>
        <v>0</v>
      </c>
      <c r="H28" s="86">
        <f>'2019-2020 APE'!$L$7</f>
        <v>0</v>
      </c>
      <c r="I28" s="187">
        <f>'2019-2020 APE'!$M$7</f>
        <v>0</v>
      </c>
      <c r="K28" s="418" t="s">
        <v>88</v>
      </c>
      <c r="L28" s="182" t="str">
        <f>'2019-2020 APE'!$H$12</f>
        <v/>
      </c>
      <c r="M28" s="174">
        <f>'2019-2020 APE'!$M$12</f>
        <v>0</v>
      </c>
      <c r="N28" s="183">
        <f>'2019-2020 APE'!$L$12</f>
        <v>0</v>
      </c>
      <c r="P28" s="404" t="s">
        <v>88</v>
      </c>
      <c r="Q28" s="202" t="str">
        <f>'2019-2020 APE'!$O$19</f>
        <v/>
      </c>
      <c r="R28" s="197">
        <f>'2019-2020 APE'!$P$19</f>
        <v>0</v>
      </c>
    </row>
    <row r="29" spans="2:18" ht="39.950000000000003" customHeight="1">
      <c r="B29" s="415"/>
      <c r="C29" s="419"/>
      <c r="D29" s="83" t="str">
        <f>'2019-2020 APE'!$H$8</f>
        <v>Weakness #2</v>
      </c>
      <c r="E29" s="82">
        <f>'2019-2020 APE'!$I$8</f>
        <v>0</v>
      </c>
      <c r="F29" s="82">
        <f>'2019-2020 APE'!$J$8</f>
        <v>0</v>
      </c>
      <c r="G29" s="82">
        <f>'2019-2020 APE'!$K$8</f>
        <v>0</v>
      </c>
      <c r="H29" s="82">
        <f>'2019-2020 APE'!$L$8</f>
        <v>0</v>
      </c>
      <c r="I29" s="131">
        <f>'2019-2020 APE'!$M$8</f>
        <v>0</v>
      </c>
      <c r="K29" s="419"/>
      <c r="L29" s="138" t="str">
        <f>'2019-2020 APE'!$H$13</f>
        <v/>
      </c>
      <c r="M29" s="48">
        <f>'2019-2020 APE'!$M$13</f>
        <v>0</v>
      </c>
      <c r="N29" s="131">
        <f>'2019-2020 APE'!$L$13</f>
        <v>0</v>
      </c>
      <c r="P29" s="402"/>
      <c r="Q29" s="203" t="str">
        <f>'2019-2020 APE'!$O$20</f>
        <v/>
      </c>
      <c r="R29" s="198">
        <f>'2019-2020 APE'!$P$20</f>
        <v>0</v>
      </c>
    </row>
    <row r="30" spans="2:18" ht="39.950000000000003" customHeight="1">
      <c r="B30" s="415"/>
      <c r="C30" s="419"/>
      <c r="D30" s="83" t="str">
        <f>'2019-2020 APE'!$H$9</f>
        <v>Weakness #3</v>
      </c>
      <c r="E30" s="82">
        <f>'2019-2020 APE'!$I$9</f>
        <v>0</v>
      </c>
      <c r="F30" s="82">
        <f>'2019-2020 APE'!$J$9</f>
        <v>0</v>
      </c>
      <c r="G30" s="82">
        <f>'2019-2020 APE'!$K$9</f>
        <v>0</v>
      </c>
      <c r="H30" s="82">
        <f>'2019-2020 APE'!$L$9</f>
        <v>0</v>
      </c>
      <c r="I30" s="180">
        <f>'2019-2020 APE'!$M$9</f>
        <v>0</v>
      </c>
      <c r="K30" s="419"/>
      <c r="L30" s="138" t="str">
        <f>'2019-2020 APE'!$H$14</f>
        <v/>
      </c>
      <c r="M30" s="48">
        <f>'2019-2020 APE'!$M$14</f>
        <v>0</v>
      </c>
      <c r="N30" s="131">
        <f>'2019-2020 APE'!$L$14</f>
        <v>0</v>
      </c>
      <c r="P30" s="402"/>
      <c r="Q30" s="203" t="str">
        <f>'2019-2020 APE'!$O$21</f>
        <v/>
      </c>
      <c r="R30" s="198">
        <f>'2019-2020 APE'!$P$21</f>
        <v>0</v>
      </c>
    </row>
    <row r="31" spans="2:18" ht="39.950000000000003" customHeight="1">
      <c r="B31" s="415"/>
      <c r="C31" s="419"/>
      <c r="D31" s="83" t="str">
        <f>'2019-2020 APE'!$H$10</f>
        <v>Weakness #4</v>
      </c>
      <c r="E31" s="82">
        <f>'2019-2020 APE'!$I$10</f>
        <v>0</v>
      </c>
      <c r="F31" s="82">
        <f>'2019-2020 APE'!$J$10</f>
        <v>0</v>
      </c>
      <c r="G31" s="82">
        <f>'2019-2020 APE'!$K$10</f>
        <v>0</v>
      </c>
      <c r="H31" s="82">
        <f>'2019-2020 APE'!$L$10</f>
        <v>0</v>
      </c>
      <c r="I31" s="180">
        <f>'2019-2020 APE'!$M$10</f>
        <v>0</v>
      </c>
      <c r="K31" s="419"/>
      <c r="L31" s="138" t="str">
        <f>'2019-2020 APE'!$H$15</f>
        <v/>
      </c>
      <c r="M31" s="48">
        <f>'2019-2020 APE'!$M$15</f>
        <v>0</v>
      </c>
      <c r="N31" s="131">
        <f>'2019-2020 APE'!$L$15</f>
        <v>0</v>
      </c>
      <c r="P31" s="402"/>
      <c r="Q31" s="203" t="str">
        <f>'2019-2020 APE'!$O$22</f>
        <v/>
      </c>
      <c r="R31" s="198">
        <f>'2019-2020 APE'!$P$22</f>
        <v>0</v>
      </c>
    </row>
    <row r="32" spans="2:18" ht="39.950000000000003" customHeight="1" thickBot="1">
      <c r="B32" s="416"/>
      <c r="C32" s="420"/>
      <c r="D32" s="85" t="str">
        <f>'2019-2020 APE'!$H$11</f>
        <v>Weakness #5</v>
      </c>
      <c r="E32" s="84">
        <f>'2019-2020 APE'!$I$11</f>
        <v>0</v>
      </c>
      <c r="F32" s="84">
        <f>'2019-2020 APE'!$J$11</f>
        <v>0</v>
      </c>
      <c r="G32" s="84">
        <f>'2019-2020 APE'!$K$11</f>
        <v>0</v>
      </c>
      <c r="H32" s="84">
        <f>'2019-2020 APE'!$L$11</f>
        <v>0</v>
      </c>
      <c r="I32" s="181">
        <f>'2019-2020 APE'!$M$11</f>
        <v>0</v>
      </c>
      <c r="K32" s="420"/>
      <c r="L32" s="139" t="str">
        <f>'2019-2020 APE'!$H$16</f>
        <v/>
      </c>
      <c r="M32" s="142">
        <f>'2019-2020 APE'!$M$16</f>
        <v>0</v>
      </c>
      <c r="N32" s="132">
        <f>'2019-2020 APE'!$L$16</f>
        <v>0</v>
      </c>
      <c r="P32" s="403"/>
      <c r="Q32" s="205" t="str">
        <f>'2019-2020 APE'!$O$23</f>
        <v/>
      </c>
      <c r="R32" s="200">
        <f>'2019-2020 APE'!$P$23</f>
        <v>0</v>
      </c>
    </row>
    <row r="33" spans="2:7" ht="21" customHeight="1">
      <c r="B33" s="400" t="s">
        <v>181</v>
      </c>
      <c r="C33" s="400"/>
      <c r="D33" s="400"/>
      <c r="E33" s="400"/>
      <c r="F33" s="400"/>
      <c r="G33" s="35"/>
    </row>
    <row r="34" spans="2:7" ht="39.950000000000003" customHeight="1">
      <c r="G34" s="35"/>
    </row>
    <row r="35" spans="2:7" ht="39.950000000000003" customHeight="1">
      <c r="G35" s="35"/>
    </row>
    <row r="36" spans="2:7" ht="39.950000000000003" customHeight="1">
      <c r="G36" s="35"/>
    </row>
    <row r="37" spans="2:7" ht="39.950000000000003" customHeight="1">
      <c r="G37" s="35"/>
    </row>
    <row r="38" spans="2:7" ht="39.950000000000003" customHeight="1">
      <c r="G38" s="35"/>
    </row>
    <row r="39" spans="2:7" ht="39.950000000000003" customHeight="1">
      <c r="G39" s="35"/>
    </row>
    <row r="40" spans="2:7" ht="39.950000000000003" customHeight="1">
      <c r="G40" s="35"/>
    </row>
    <row r="41" spans="2:7" ht="39.950000000000003" customHeight="1">
      <c r="G41" s="35"/>
    </row>
    <row r="42" spans="2:7" ht="39.950000000000003" customHeight="1">
      <c r="G42" s="35"/>
    </row>
    <row r="43" spans="2:7" ht="39.950000000000003" customHeight="1">
      <c r="G43" s="35"/>
    </row>
    <row r="44" spans="2:7" ht="39.950000000000003" customHeight="1">
      <c r="G44" s="35"/>
    </row>
    <row r="45" spans="2:7" ht="39.950000000000003" customHeight="1">
      <c r="G45" s="35"/>
    </row>
    <row r="46" spans="2:7" ht="39.950000000000003" customHeight="1">
      <c r="G46" s="35"/>
    </row>
    <row r="47" spans="2:7" ht="39.950000000000003" customHeight="1">
      <c r="G47" s="35"/>
    </row>
    <row r="48" spans="2:7" ht="39.950000000000003" customHeight="1">
      <c r="G48" s="35"/>
    </row>
    <row r="49" spans="7:7" ht="39.950000000000003" customHeight="1">
      <c r="G49" s="35"/>
    </row>
    <row r="50" spans="7:7" ht="39.950000000000003" customHeight="1">
      <c r="G50" s="35"/>
    </row>
    <row r="51" spans="7:7" ht="39.950000000000003" customHeight="1">
      <c r="G51" s="35"/>
    </row>
    <row r="86" spans="7:7" ht="39.950000000000003" customHeight="1">
      <c r="G86" s="133"/>
    </row>
    <row r="87" spans="7:7" ht="39.950000000000003" customHeight="1">
      <c r="G87" s="134"/>
    </row>
    <row r="88" spans="7:7" ht="39.950000000000003" customHeight="1">
      <c r="G88" s="135"/>
    </row>
    <row r="89" spans="7:7" ht="39.950000000000003" customHeight="1">
      <c r="G89" s="135"/>
    </row>
    <row r="90" spans="7:7" ht="39.950000000000003" customHeight="1">
      <c r="G90" s="135"/>
    </row>
    <row r="91" spans="7:7" ht="39.950000000000003" customHeight="1">
      <c r="G91" s="135"/>
    </row>
    <row r="92" spans="7:7" ht="39.950000000000003" customHeight="1">
      <c r="G92" s="135"/>
    </row>
    <row r="93" spans="7:7" ht="39.950000000000003" customHeight="1">
      <c r="G93" s="135"/>
    </row>
    <row r="94" spans="7:7" ht="39.950000000000003" customHeight="1">
      <c r="G94" s="135"/>
    </row>
    <row r="95" spans="7:7" ht="39.950000000000003" customHeight="1">
      <c r="G95" s="136"/>
    </row>
  </sheetData>
  <sheetProtection formatRows="0" insertColumns="0" insertRows="0" deleteColumns="0" deleteRows="0"/>
  <mergeCells count="30">
    <mergeCell ref="C13:C17"/>
    <mergeCell ref="P8:P12"/>
    <mergeCell ref="B1:I1"/>
    <mergeCell ref="L1:N1"/>
    <mergeCell ref="B2:C2"/>
    <mergeCell ref="D2:E2"/>
    <mergeCell ref="L2:M2"/>
    <mergeCell ref="B3:C3"/>
    <mergeCell ref="D3:E3"/>
    <mergeCell ref="L3:M3"/>
    <mergeCell ref="L4:M4"/>
    <mergeCell ref="B6:G6"/>
    <mergeCell ref="H6:I6"/>
    <mergeCell ref="L6:N6"/>
    <mergeCell ref="Q6:R6"/>
    <mergeCell ref="C28:C32"/>
    <mergeCell ref="K28:K32"/>
    <mergeCell ref="P28:P32"/>
    <mergeCell ref="B33:F33"/>
    <mergeCell ref="K13:K17"/>
    <mergeCell ref="P13:P17"/>
    <mergeCell ref="C18:C22"/>
    <mergeCell ref="K18:K22"/>
    <mergeCell ref="P18:P22"/>
    <mergeCell ref="C23:C27"/>
    <mergeCell ref="K23:K27"/>
    <mergeCell ref="P23:P27"/>
    <mergeCell ref="B8:B32"/>
    <mergeCell ref="C8:C12"/>
    <mergeCell ref="K8:K12"/>
  </mergeCells>
  <conditionalFormatting sqref="Q8">
    <cfRule type="notContainsBlanks" dxfId="90" priority="31">
      <formula>LEN(TRIM(Q8))&gt;0</formula>
    </cfRule>
  </conditionalFormatting>
  <conditionalFormatting sqref="Q9:Q12">
    <cfRule type="notContainsBlanks" dxfId="89" priority="30">
      <formula>LEN(TRIM(Q9))&gt;0</formula>
    </cfRule>
  </conditionalFormatting>
  <conditionalFormatting sqref="M8:M12">
    <cfRule type="cellIs" dxfId="88" priority="24" operator="equal">
      <formula>"resolved"</formula>
    </cfRule>
    <cfRule type="cellIs" dxfId="87" priority="25" operator="equal">
      <formula>"Continuing"</formula>
    </cfRule>
    <cfRule type="cellIs" dxfId="86" priority="26" operator="equal">
      <formula>"to be dropped"</formula>
    </cfRule>
  </conditionalFormatting>
  <conditionalFormatting sqref="M13:M17">
    <cfRule type="cellIs" dxfId="85" priority="21" operator="equal">
      <formula>"resolved"</formula>
    </cfRule>
    <cfRule type="cellIs" dxfId="84" priority="22" operator="equal">
      <formula>"Continuing"</formula>
    </cfRule>
    <cfRule type="cellIs" dxfId="83" priority="23" operator="equal">
      <formula>"to be dropped"</formula>
    </cfRule>
  </conditionalFormatting>
  <conditionalFormatting sqref="M18:M22">
    <cfRule type="cellIs" dxfId="82" priority="18" operator="equal">
      <formula>"resolved"</formula>
    </cfRule>
    <cfRule type="cellIs" dxfId="81" priority="19" operator="equal">
      <formula>"Continuing"</formula>
    </cfRule>
    <cfRule type="cellIs" dxfId="80" priority="20" operator="equal">
      <formula>"to be dropped"</formula>
    </cfRule>
  </conditionalFormatting>
  <conditionalFormatting sqref="M23:M27">
    <cfRule type="cellIs" dxfId="79" priority="15" operator="equal">
      <formula>"resolved"</formula>
    </cfRule>
    <cfRule type="cellIs" dxfId="78" priority="16" operator="equal">
      <formula>"Continuing"</formula>
    </cfRule>
    <cfRule type="cellIs" dxfId="77" priority="17" operator="equal">
      <formula>"to be dropped"</formula>
    </cfRule>
  </conditionalFormatting>
  <conditionalFormatting sqref="M28:M32">
    <cfRule type="cellIs" dxfId="76" priority="12" operator="equal">
      <formula>"resolved"</formula>
    </cfRule>
    <cfRule type="cellIs" dxfId="75" priority="13" operator="equal">
      <formula>"Continuing"</formula>
    </cfRule>
    <cfRule type="cellIs" dxfId="74" priority="14" operator="equal">
      <formula>"to be dropped"</formula>
    </cfRule>
  </conditionalFormatting>
  <conditionalFormatting sqref="I28 I30:I32">
    <cfRule type="cellIs" dxfId="73" priority="9" operator="equal">
      <formula>"resolved"</formula>
    </cfRule>
    <cfRule type="cellIs" dxfId="72" priority="10" operator="equal">
      <formula>"Continuing"</formula>
    </cfRule>
    <cfRule type="cellIs" dxfId="71" priority="11" operator="equal">
      <formula>"to be dropped"</formula>
    </cfRule>
  </conditionalFormatting>
  <conditionalFormatting sqref="Q13">
    <cfRule type="notContainsBlanks" dxfId="70" priority="8">
      <formula>LEN(TRIM(Q13))&gt;0</formula>
    </cfRule>
  </conditionalFormatting>
  <conditionalFormatting sqref="Q14:Q17">
    <cfRule type="notContainsBlanks" dxfId="69" priority="7">
      <formula>LEN(TRIM(Q14))&gt;0</formula>
    </cfRule>
  </conditionalFormatting>
  <conditionalFormatting sqref="Q18">
    <cfRule type="notContainsBlanks" dxfId="68" priority="6">
      <formula>LEN(TRIM(Q18))&gt;0</formula>
    </cfRule>
  </conditionalFormatting>
  <conditionalFormatting sqref="Q19:Q22">
    <cfRule type="notContainsBlanks" dxfId="67" priority="5">
      <formula>LEN(TRIM(Q19))&gt;0</formula>
    </cfRule>
  </conditionalFormatting>
  <conditionalFormatting sqref="Q23">
    <cfRule type="notContainsBlanks" dxfId="66" priority="4">
      <formula>LEN(TRIM(Q23))&gt;0</formula>
    </cfRule>
  </conditionalFormatting>
  <conditionalFormatting sqref="Q24:Q27">
    <cfRule type="notContainsBlanks" dxfId="65" priority="3">
      <formula>LEN(TRIM(Q24))&gt;0</formula>
    </cfRule>
  </conditionalFormatting>
  <conditionalFormatting sqref="Q28">
    <cfRule type="notContainsBlanks" dxfId="64" priority="2">
      <formula>LEN(TRIM(Q28))&gt;0</formula>
    </cfRule>
  </conditionalFormatting>
  <conditionalFormatting sqref="Q29:Q32">
    <cfRule type="notContainsBlanks" dxfId="63" priority="1">
      <formula>LEN(TRIM(Q29))&gt;0</formula>
    </cfRule>
  </conditionalFormatting>
  <pageMargins left="0.25" right="0.25" top="0.75" bottom="0.75" header="0.3" footer="0.3"/>
  <pageSetup scale="1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23EEE-C83B-4B1F-84BD-4C41C1D9892A}">
  <sheetPr>
    <tabColor rgb="FF92D050"/>
    <pageSetUpPr fitToPage="1"/>
  </sheetPr>
  <dimension ref="B1:R95"/>
  <sheetViews>
    <sheetView zoomScale="70" zoomScaleNormal="70" workbookViewId="0"/>
  </sheetViews>
  <sheetFormatPr defaultColWidth="8.85546875" defaultRowHeight="39.950000000000003" customHeight="1"/>
  <cols>
    <col min="1" max="1" width="9" style="35" customWidth="1"/>
    <col min="2" max="3" width="8.7109375" style="35" customWidth="1"/>
    <col min="4" max="4" width="25.85546875" style="35" customWidth="1"/>
    <col min="5" max="6" width="25.7109375" style="35" customWidth="1"/>
    <col min="7" max="7" width="44" style="1" customWidth="1"/>
    <col min="8" max="8" width="29.5703125" style="35" customWidth="1"/>
    <col min="9" max="9" width="30.42578125" style="35" customWidth="1"/>
    <col min="10" max="10" width="6.85546875" style="35" customWidth="1"/>
    <col min="11" max="11" width="8.7109375" style="35" customWidth="1"/>
    <col min="12" max="12" width="27.28515625" style="35" customWidth="1"/>
    <col min="13" max="13" width="25.7109375" style="35" customWidth="1"/>
    <col min="14" max="14" width="38.85546875" style="35" customWidth="1"/>
    <col min="15" max="15" width="7.140625" style="35" customWidth="1"/>
    <col min="16" max="16" width="8.7109375" style="35" customWidth="1"/>
    <col min="17" max="17" width="25.7109375" style="35" customWidth="1"/>
    <col min="18" max="18" width="53" style="35" customWidth="1"/>
    <col min="19" max="20" width="29.28515625" style="35" customWidth="1"/>
    <col min="21" max="21" width="8.85546875" style="35"/>
    <col min="22" max="31" width="31.5703125" style="35" customWidth="1"/>
    <col min="32" max="16384" width="8.85546875" style="35"/>
  </cols>
  <sheetData>
    <row r="1" spans="2:18" ht="39.950000000000003" customHeight="1">
      <c r="B1" s="320" t="s">
        <v>211</v>
      </c>
      <c r="C1" s="320"/>
      <c r="D1" s="320"/>
      <c r="E1" s="320"/>
      <c r="F1" s="320"/>
      <c r="G1" s="320"/>
      <c r="H1" s="320"/>
      <c r="I1" s="320"/>
      <c r="L1" s="397" t="s">
        <v>105</v>
      </c>
      <c r="M1" s="398"/>
      <c r="N1" s="399"/>
    </row>
    <row r="2" spans="2:18" ht="39.950000000000003" customHeight="1" thickBot="1">
      <c r="B2" s="334" t="s">
        <v>3</v>
      </c>
      <c r="C2" s="334"/>
      <c r="D2" s="333" t="str">
        <f>'2023-2024 APE'!C2</f>
        <v>&lt;Enter Date&gt;</v>
      </c>
      <c r="E2" s="333"/>
      <c r="F2" s="224"/>
      <c r="G2" s="224"/>
      <c r="H2" s="224"/>
      <c r="L2" s="391" t="s">
        <v>102</v>
      </c>
      <c r="M2" s="392"/>
      <c r="N2" s="207">
        <f>COUNTIF($I$8:$I$100, "Resolved") + COUNTIF($M$8:$M$100, "Resolved")</f>
        <v>0</v>
      </c>
    </row>
    <row r="3" spans="2:18" ht="39.950000000000003" customHeight="1" thickBot="1">
      <c r="B3" s="334" t="s">
        <v>4</v>
      </c>
      <c r="C3" s="334"/>
      <c r="D3" s="336" t="str">
        <f>'2023-2024 APE'!C3</f>
        <v>&lt;Your Program's Name&gt;</v>
      </c>
      <c r="E3" s="336"/>
      <c r="F3" s="224"/>
      <c r="G3" s="224"/>
      <c r="H3" s="224"/>
      <c r="L3" s="393" t="s">
        <v>103</v>
      </c>
      <c r="M3" s="394"/>
      <c r="N3" s="208">
        <f>COUNTIF($M$8:$M$100, "Continuing")</f>
        <v>0</v>
      </c>
    </row>
    <row r="4" spans="2:18" ht="39.950000000000003" customHeight="1" thickBot="1">
      <c r="B4" s="224"/>
      <c r="C4" s="224"/>
      <c r="D4" s="40"/>
      <c r="E4" s="40"/>
      <c r="F4" s="224"/>
      <c r="G4" s="224"/>
      <c r="H4" s="224"/>
      <c r="L4" s="395" t="s">
        <v>104</v>
      </c>
      <c r="M4" s="396"/>
      <c r="N4" s="209">
        <f>SUM(COUNTIF('2020-2021 APE'!M7:M100,"To Be Dropped"),COUNTIF('2021-2022 APE'!M7:M100,"To Be Dropped"),COUNTIF('2022-2023 APE'!M7:M100,"To Be Dropped"),COUNTIF('2023-2024 APE'!M7:M100,"To Be Dropped"),COUNTIF('2024-2025 APE'!M7:M100,"To Be Dropped"))</f>
        <v>0</v>
      </c>
    </row>
    <row r="5" spans="2:18" ht="21.75" customHeight="1" thickBot="1">
      <c r="B5" s="223"/>
      <c r="C5" s="223"/>
      <c r="G5" s="35"/>
      <c r="H5" s="224"/>
    </row>
    <row r="6" spans="2:18" ht="27" customHeight="1" thickBot="1">
      <c r="B6" s="410" t="s">
        <v>34</v>
      </c>
      <c r="C6" s="411"/>
      <c r="D6" s="411"/>
      <c r="E6" s="411"/>
      <c r="F6" s="411"/>
      <c r="G6" s="411"/>
      <c r="H6" s="412" t="s">
        <v>2</v>
      </c>
      <c r="I6" s="413"/>
      <c r="L6" s="405" t="s">
        <v>98</v>
      </c>
      <c r="M6" s="406"/>
      <c r="N6" s="407"/>
      <c r="Q6" s="408" t="s">
        <v>96</v>
      </c>
      <c r="R6" s="409"/>
    </row>
    <row r="7" spans="2:18" ht="58.5" customHeight="1" thickBot="1">
      <c r="B7" s="124"/>
      <c r="C7" s="125"/>
      <c r="D7" s="146" t="s">
        <v>0</v>
      </c>
      <c r="E7" s="114" t="s">
        <v>33</v>
      </c>
      <c r="F7" s="114" t="s">
        <v>1</v>
      </c>
      <c r="G7" s="147" t="s">
        <v>86</v>
      </c>
      <c r="H7" s="148" t="s">
        <v>85</v>
      </c>
      <c r="I7" s="149" t="s">
        <v>94</v>
      </c>
      <c r="L7" s="126" t="s">
        <v>0</v>
      </c>
      <c r="M7" s="206" t="s">
        <v>94</v>
      </c>
      <c r="N7" s="127" t="s">
        <v>99</v>
      </c>
      <c r="Q7" s="128" t="s">
        <v>100</v>
      </c>
      <c r="R7" s="129" t="s">
        <v>101</v>
      </c>
    </row>
    <row r="8" spans="2:18" ht="39.950000000000003" customHeight="1">
      <c r="B8" s="414" t="s">
        <v>87</v>
      </c>
      <c r="C8" s="404" t="s">
        <v>212</v>
      </c>
      <c r="D8" s="81" t="str">
        <f>'2024-2025 APE'!$H$7</f>
        <v>Weakness #1</v>
      </c>
      <c r="E8" s="80">
        <f>'2024-2025 APE'!$I$7</f>
        <v>0</v>
      </c>
      <c r="F8" s="80">
        <f>'2024-2025 APE'!$J$7</f>
        <v>0</v>
      </c>
      <c r="G8" s="80">
        <f>'2024-2025 APE'!$K$7</f>
        <v>0</v>
      </c>
      <c r="H8" s="80">
        <f>'2024-2025 APE'!$L$7</f>
        <v>0</v>
      </c>
      <c r="I8" s="219">
        <f>'2024-2025 APE'!$M$7</f>
        <v>0</v>
      </c>
      <c r="K8" s="404" t="s">
        <v>212</v>
      </c>
      <c r="L8" s="137" t="str">
        <f>'2023-2024 APE'!$H$12</f>
        <v/>
      </c>
      <c r="M8" s="46">
        <f>'2023-2024 APE'!$M$12</f>
        <v>0</v>
      </c>
      <c r="N8" s="130">
        <f>'2023-2024 APE'!$L$12</f>
        <v>0</v>
      </c>
      <c r="P8" s="404" t="s">
        <v>212</v>
      </c>
      <c r="Q8" s="202" t="str">
        <f>'2024-2025 APE'!$O$19</f>
        <v/>
      </c>
      <c r="R8" s="197">
        <f>'2024-2025 APE'!$P$19</f>
        <v>0</v>
      </c>
    </row>
    <row r="9" spans="2:18" ht="39.950000000000003" customHeight="1">
      <c r="B9" s="415"/>
      <c r="C9" s="402"/>
      <c r="D9" s="83" t="str">
        <f>'2024-2025 APE'!$H$8</f>
        <v>Weakness #2</v>
      </c>
      <c r="E9" s="82">
        <f>'2024-2025 APE'!$I$7</f>
        <v>0</v>
      </c>
      <c r="F9" s="82">
        <f>'2024-2025 APE'!$J$8</f>
        <v>0</v>
      </c>
      <c r="G9" s="82">
        <f>'2024-2025 APE'!$K$8</f>
        <v>0</v>
      </c>
      <c r="H9" s="82">
        <f>'2024-2025 APE'!$L$8</f>
        <v>0</v>
      </c>
      <c r="I9" s="220">
        <f>'2024-2025 APE'!$M$8</f>
        <v>0</v>
      </c>
      <c r="K9" s="402"/>
      <c r="L9" s="138" t="str">
        <f>'2023-2024 APE'!$H$13</f>
        <v/>
      </c>
      <c r="M9" s="48">
        <f>'2023-2024 APE'!$M$13</f>
        <v>0</v>
      </c>
      <c r="N9" s="131">
        <f>'2023-2024 APE'!$L$13</f>
        <v>0</v>
      </c>
      <c r="P9" s="402"/>
      <c r="Q9" s="203" t="str">
        <f>'2024-2025 APE'!$O$20</f>
        <v/>
      </c>
      <c r="R9" s="198">
        <f>'2024-2025 APE'!$P$20</f>
        <v>0</v>
      </c>
    </row>
    <row r="10" spans="2:18" ht="39.950000000000003" customHeight="1">
      <c r="B10" s="415"/>
      <c r="C10" s="402"/>
      <c r="D10" s="83" t="str">
        <f>'2024-2025 APE'!$H$9</f>
        <v>Weakness #3</v>
      </c>
      <c r="E10" s="82">
        <f>'2024-2025 APE'!$I$9</f>
        <v>0</v>
      </c>
      <c r="F10" s="82">
        <f>'2024-2025 APE'!$J$9</f>
        <v>0</v>
      </c>
      <c r="G10" s="82">
        <f>'2024-2025 APE'!$K$9</f>
        <v>0</v>
      </c>
      <c r="H10" s="82">
        <f>'2024-2025 APE'!$L$9</f>
        <v>0</v>
      </c>
      <c r="I10" s="220">
        <f>'2024-2025 APE'!$M$9</f>
        <v>0</v>
      </c>
      <c r="K10" s="402"/>
      <c r="L10" s="138" t="str">
        <f>'2023-2024 APE'!$H$14</f>
        <v/>
      </c>
      <c r="M10" s="48">
        <f>'2023-2024 APE'!$M$14</f>
        <v>0</v>
      </c>
      <c r="N10" s="131">
        <f>'2023-2024 APE'!$L$14</f>
        <v>0</v>
      </c>
      <c r="P10" s="402"/>
      <c r="Q10" s="203" t="str">
        <f>'2024-2025 APE'!$O$21</f>
        <v/>
      </c>
      <c r="R10" s="198">
        <f>'2024-2025 APE'!$P$21</f>
        <v>0</v>
      </c>
    </row>
    <row r="11" spans="2:18" ht="39.950000000000003" customHeight="1">
      <c r="B11" s="415"/>
      <c r="C11" s="402"/>
      <c r="D11" s="83" t="str">
        <f>'2024-2025 APE'!$H$10</f>
        <v>Weakness #4</v>
      </c>
      <c r="E11" s="82">
        <f>'2024-2025 APE'!$I$10</f>
        <v>0</v>
      </c>
      <c r="F11" s="82">
        <f>'2024-2025 APE'!$J$10</f>
        <v>0</v>
      </c>
      <c r="G11" s="82">
        <f>'2024-2025 APE'!$K$10</f>
        <v>0</v>
      </c>
      <c r="H11" s="82">
        <f>'2024-2025 APE'!$L$10</f>
        <v>0</v>
      </c>
      <c r="I11" s="220">
        <f>'2024-2025 APE'!$M$10</f>
        <v>0</v>
      </c>
      <c r="K11" s="402"/>
      <c r="L11" s="138" t="str">
        <f>'2023-2024 APE'!$H$15</f>
        <v/>
      </c>
      <c r="M11" s="48">
        <f>'2023-2024 APE'!$M$15</f>
        <v>0</v>
      </c>
      <c r="N11" s="131">
        <f>'2023-2024 APE'!$L$15</f>
        <v>0</v>
      </c>
      <c r="P11" s="402"/>
      <c r="Q11" s="203" t="str">
        <f>'2024-2025 APE'!$O$22</f>
        <v/>
      </c>
      <c r="R11" s="198">
        <f>'2024-2025 APE'!$P$22</f>
        <v>0</v>
      </c>
    </row>
    <row r="12" spans="2:18" ht="39.950000000000003" customHeight="1" thickBot="1">
      <c r="B12" s="415"/>
      <c r="C12" s="403"/>
      <c r="D12" s="85" t="str">
        <f>'2024-2025 APE'!$H$11</f>
        <v>Weakness #5</v>
      </c>
      <c r="E12" s="84">
        <f>'2024-2025 APE'!$I$11</f>
        <v>0</v>
      </c>
      <c r="F12" s="84">
        <f>'2024-2025 APE'!$J$11</f>
        <v>0</v>
      </c>
      <c r="G12" s="84">
        <f>'2024-2025 APE'!$K$11</f>
        <v>0</v>
      </c>
      <c r="H12" s="84">
        <f>'2024-2025 APE'!$L$11</f>
        <v>0</v>
      </c>
      <c r="I12" s="221">
        <f>'2024-2025 APE'!$M$11</f>
        <v>0</v>
      </c>
      <c r="K12" s="403"/>
      <c r="L12" s="139" t="str">
        <f>'2023-2024 APE'!$H$16</f>
        <v/>
      </c>
      <c r="M12" s="142">
        <f>'2023-2024 APE'!$M$16</f>
        <v>0</v>
      </c>
      <c r="N12" s="132">
        <f>'2023-2024 APE'!$L$16</f>
        <v>0</v>
      </c>
      <c r="P12" s="403"/>
      <c r="Q12" s="204" t="str">
        <f>'2024-2025 APE'!$O$23</f>
        <v/>
      </c>
      <c r="R12" s="199">
        <f>'2024-2025 APE'!$P$23</f>
        <v>0</v>
      </c>
    </row>
    <row r="13" spans="2:18" ht="39.950000000000003" customHeight="1">
      <c r="B13" s="415"/>
      <c r="C13" s="404" t="s">
        <v>194</v>
      </c>
      <c r="D13" s="81" t="str">
        <f>'2023-2024 APE'!$H$7</f>
        <v>Weakness #1</v>
      </c>
      <c r="E13" s="80">
        <f>'2023-2024 APE'!$I$7</f>
        <v>0</v>
      </c>
      <c r="F13" s="80">
        <f>'2023-2024 APE'!$J$7</f>
        <v>0</v>
      </c>
      <c r="G13" s="80">
        <f>'2023-2024 APE'!$K$7</f>
        <v>0</v>
      </c>
      <c r="H13" s="80">
        <f>'2023-2024 APE'!$L$7</f>
        <v>0</v>
      </c>
      <c r="I13" s="219">
        <f>'2023-2024 APE'!$M$7</f>
        <v>0</v>
      </c>
      <c r="K13" s="404" t="s">
        <v>194</v>
      </c>
      <c r="L13" s="137" t="str">
        <f>'2023-2024 APE'!$H$12</f>
        <v/>
      </c>
      <c r="M13" s="46">
        <f>'2023-2024 APE'!$M$12</f>
        <v>0</v>
      </c>
      <c r="N13" s="130">
        <f>'2023-2024 APE'!$L$12</f>
        <v>0</v>
      </c>
      <c r="P13" s="404" t="s">
        <v>194</v>
      </c>
      <c r="Q13" s="202" t="str">
        <f>'2023-2024 APE'!$O$19</f>
        <v/>
      </c>
      <c r="R13" s="197">
        <f>'2023-2024 APE'!$P$19</f>
        <v>0</v>
      </c>
    </row>
    <row r="14" spans="2:18" ht="39.950000000000003" customHeight="1">
      <c r="B14" s="415"/>
      <c r="C14" s="402"/>
      <c r="D14" s="83" t="str">
        <f>'2023-2024 APE'!$H$8</f>
        <v>Weakness #2</v>
      </c>
      <c r="E14" s="82">
        <f>'2023-2024 APE'!$I$7</f>
        <v>0</v>
      </c>
      <c r="F14" s="82">
        <f>'2023-2024 APE'!$J$8</f>
        <v>0</v>
      </c>
      <c r="G14" s="82">
        <f>'2023-2024 APE'!$K$8</f>
        <v>0</v>
      </c>
      <c r="H14" s="82">
        <f>'2023-2024 APE'!$L$8</f>
        <v>0</v>
      </c>
      <c r="I14" s="220">
        <f>'2023-2024 APE'!$M$8</f>
        <v>0</v>
      </c>
      <c r="K14" s="402"/>
      <c r="L14" s="138" t="str">
        <f>'2023-2024 APE'!$H$13</f>
        <v/>
      </c>
      <c r="M14" s="48">
        <f>'2023-2024 APE'!$M$13</f>
        <v>0</v>
      </c>
      <c r="N14" s="131">
        <f>'2023-2024 APE'!$L$13</f>
        <v>0</v>
      </c>
      <c r="P14" s="402"/>
      <c r="Q14" s="203" t="str">
        <f>'2023-2024 APE'!$O$20</f>
        <v/>
      </c>
      <c r="R14" s="198">
        <f>'2023-2024 APE'!$P$20</f>
        <v>0</v>
      </c>
    </row>
    <row r="15" spans="2:18" ht="39.950000000000003" customHeight="1">
      <c r="B15" s="415"/>
      <c r="C15" s="402"/>
      <c r="D15" s="83" t="str">
        <f>'2023-2024 APE'!$H$9</f>
        <v>Weakness #3</v>
      </c>
      <c r="E15" s="82">
        <f>'2023-2024 APE'!$I$9</f>
        <v>0</v>
      </c>
      <c r="F15" s="82">
        <f>'2023-2024 APE'!$J$9</f>
        <v>0</v>
      </c>
      <c r="G15" s="82">
        <f>'2023-2024 APE'!$K$9</f>
        <v>0</v>
      </c>
      <c r="H15" s="82">
        <f>'2023-2024 APE'!$L$9</f>
        <v>0</v>
      </c>
      <c r="I15" s="220">
        <f>'2023-2024 APE'!$M$9</f>
        <v>0</v>
      </c>
      <c r="K15" s="402"/>
      <c r="L15" s="138" t="str">
        <f>'2023-2024 APE'!$H$14</f>
        <v/>
      </c>
      <c r="M15" s="48">
        <f>'2023-2024 APE'!$M$14</f>
        <v>0</v>
      </c>
      <c r="N15" s="131">
        <f>'2023-2024 APE'!$L$14</f>
        <v>0</v>
      </c>
      <c r="P15" s="402"/>
      <c r="Q15" s="203" t="str">
        <f>'2023-2024 APE'!$O$21</f>
        <v/>
      </c>
      <c r="R15" s="198">
        <f>'2023-2024 APE'!$P$21</f>
        <v>0</v>
      </c>
    </row>
    <row r="16" spans="2:18" ht="39.950000000000003" customHeight="1">
      <c r="B16" s="415"/>
      <c r="C16" s="402"/>
      <c r="D16" s="83" t="str">
        <f>'2023-2024 APE'!$H$10</f>
        <v>Weakness #4</v>
      </c>
      <c r="E16" s="82">
        <f>'2023-2024 APE'!$I$10</f>
        <v>0</v>
      </c>
      <c r="F16" s="82">
        <f>'2023-2024 APE'!$J$10</f>
        <v>0</v>
      </c>
      <c r="G16" s="82">
        <f>'2023-2024 APE'!$K$10</f>
        <v>0</v>
      </c>
      <c r="H16" s="82">
        <f>'2023-2024 APE'!$L$10</f>
        <v>0</v>
      </c>
      <c r="I16" s="220">
        <f>'2023-2024 APE'!$M$10</f>
        <v>0</v>
      </c>
      <c r="K16" s="402"/>
      <c r="L16" s="138" t="str">
        <f>'2023-2024 APE'!$H$15</f>
        <v/>
      </c>
      <c r="M16" s="48">
        <f>'2023-2024 APE'!$M$15</f>
        <v>0</v>
      </c>
      <c r="N16" s="131">
        <f>'2023-2024 APE'!$L$15</f>
        <v>0</v>
      </c>
      <c r="P16" s="402"/>
      <c r="Q16" s="203" t="str">
        <f>'2023-2024 APE'!$O$22</f>
        <v/>
      </c>
      <c r="R16" s="198">
        <f>'2023-2024 APE'!$P$22</f>
        <v>0</v>
      </c>
    </row>
    <row r="17" spans="2:18" ht="39.950000000000003" customHeight="1" thickBot="1">
      <c r="B17" s="415"/>
      <c r="C17" s="403"/>
      <c r="D17" s="85" t="str">
        <f>'2023-2024 APE'!$H$11</f>
        <v>Weakness #5</v>
      </c>
      <c r="E17" s="84">
        <f>'2023-2024 APE'!$I$11</f>
        <v>0</v>
      </c>
      <c r="F17" s="84">
        <f>'2023-2024 APE'!$J$11</f>
        <v>0</v>
      </c>
      <c r="G17" s="84">
        <f>'2023-2024 APE'!$K$11</f>
        <v>0</v>
      </c>
      <c r="H17" s="84">
        <f>'2023-2024 APE'!$L$11</f>
        <v>0</v>
      </c>
      <c r="I17" s="221">
        <f>'2023-2024 APE'!$M$11</f>
        <v>0</v>
      </c>
      <c r="K17" s="403"/>
      <c r="L17" s="139" t="str">
        <f>'2023-2024 APE'!$H$16</f>
        <v/>
      </c>
      <c r="M17" s="142">
        <f>'2023-2024 APE'!$M$16</f>
        <v>0</v>
      </c>
      <c r="N17" s="132">
        <f>'2023-2024 APE'!$L$16</f>
        <v>0</v>
      </c>
      <c r="P17" s="403"/>
      <c r="Q17" s="204" t="str">
        <f>'2023-2024 APE'!$O$23</f>
        <v/>
      </c>
      <c r="R17" s="199">
        <f>'2023-2024 APE'!$P$23</f>
        <v>0</v>
      </c>
    </row>
    <row r="18" spans="2:18" ht="39.950000000000003" customHeight="1">
      <c r="B18" s="415"/>
      <c r="C18" s="404" t="s">
        <v>193</v>
      </c>
      <c r="D18" s="87" t="str">
        <f>'2022-2023 APE'!$H$7</f>
        <v>Weakness #1</v>
      </c>
      <c r="E18" s="86">
        <f>'2022-2023 APE'!$I$7</f>
        <v>0</v>
      </c>
      <c r="F18" s="86">
        <f>'2022-2023 APE'!$J$7</f>
        <v>0</v>
      </c>
      <c r="G18" s="86">
        <f>'2022-2023 APE'!$K$7</f>
        <v>0</v>
      </c>
      <c r="H18" s="86">
        <f>'2022-2023 APE'!$L$7</f>
        <v>0</v>
      </c>
      <c r="I18" s="222">
        <f>'2022-2023 APE'!$M$7</f>
        <v>0</v>
      </c>
      <c r="K18" s="404" t="s">
        <v>193</v>
      </c>
      <c r="L18" s="182" t="str">
        <f>'2022-2023 APE'!$H$12</f>
        <v/>
      </c>
      <c r="M18" s="174">
        <f>'2022-2023 APE'!$M$12</f>
        <v>0</v>
      </c>
      <c r="N18" s="183">
        <f>'2022-2023 APE'!$L$12</f>
        <v>0</v>
      </c>
      <c r="P18" s="404" t="s">
        <v>193</v>
      </c>
      <c r="Q18" s="202" t="str">
        <f>'2022-2023 APE'!$O$19</f>
        <v/>
      </c>
      <c r="R18" s="197">
        <f>'2022-2023 APE'!$P$19</f>
        <v>0</v>
      </c>
    </row>
    <row r="19" spans="2:18" ht="39.950000000000003" customHeight="1">
      <c r="B19" s="415"/>
      <c r="C19" s="402"/>
      <c r="D19" s="83" t="str">
        <f>'2022-2023 APE'!$H$8</f>
        <v>Weakness #2</v>
      </c>
      <c r="E19" s="82">
        <f>'2022-2023 APE'!$I$8</f>
        <v>0</v>
      </c>
      <c r="F19" s="82">
        <f>'2022-2023 APE'!$J$8</f>
        <v>0</v>
      </c>
      <c r="G19" s="82">
        <f>'2022-2023 APE'!$K$8</f>
        <v>0</v>
      </c>
      <c r="H19" s="82">
        <f>'2022-2023 APE'!$L$8</f>
        <v>0</v>
      </c>
      <c r="I19" s="220">
        <f>'2022-2023 APE'!$M$8</f>
        <v>0</v>
      </c>
      <c r="K19" s="402"/>
      <c r="L19" s="138" t="str">
        <f>'2022-2023 APE'!$H$13</f>
        <v/>
      </c>
      <c r="M19" s="48">
        <f>'2022-2023 APE'!$M$13</f>
        <v>0</v>
      </c>
      <c r="N19" s="131">
        <f>'2022-2023 APE'!$L$13</f>
        <v>0</v>
      </c>
      <c r="P19" s="402"/>
      <c r="Q19" s="203" t="str">
        <f>'2022-2023 APE'!$O$20</f>
        <v/>
      </c>
      <c r="R19" s="198">
        <f>'2022-2023 APE'!$P$20</f>
        <v>0</v>
      </c>
    </row>
    <row r="20" spans="2:18" ht="39.950000000000003" customHeight="1">
      <c r="B20" s="415"/>
      <c r="C20" s="402"/>
      <c r="D20" s="83" t="str">
        <f>'2022-2023 APE'!$H$9</f>
        <v>Weakness #3</v>
      </c>
      <c r="E20" s="82">
        <f>'2022-2023 APE'!$I$9</f>
        <v>0</v>
      </c>
      <c r="F20" s="82">
        <f>'2022-2023 APE'!$J$9</f>
        <v>0</v>
      </c>
      <c r="G20" s="82">
        <f>'2022-2023 APE'!$K$9</f>
        <v>0</v>
      </c>
      <c r="H20" s="82">
        <f>'2022-2023 APE'!$L$9</f>
        <v>0</v>
      </c>
      <c r="I20" s="220">
        <f>'2022-2023 APE'!$M$9</f>
        <v>0</v>
      </c>
      <c r="K20" s="402"/>
      <c r="L20" s="138" t="str">
        <f>'2022-2023 APE'!$H$14</f>
        <v/>
      </c>
      <c r="M20" s="48">
        <f>'2022-2023 APE'!$M$14</f>
        <v>0</v>
      </c>
      <c r="N20" s="131">
        <f>'2022-2023 APE'!$L$14</f>
        <v>0</v>
      </c>
      <c r="P20" s="402"/>
      <c r="Q20" s="203" t="str">
        <f>'2022-2023 APE'!$O$21</f>
        <v/>
      </c>
      <c r="R20" s="198">
        <f>'2022-2023 APE'!$P$21</f>
        <v>0</v>
      </c>
    </row>
    <row r="21" spans="2:18" ht="39.950000000000003" customHeight="1">
      <c r="B21" s="415"/>
      <c r="C21" s="402"/>
      <c r="D21" s="83" t="str">
        <f>'2022-2023 APE'!$H$10</f>
        <v>Weakness #4</v>
      </c>
      <c r="E21" s="82">
        <f>'2022-2023 APE'!$I$10</f>
        <v>0</v>
      </c>
      <c r="F21" s="82">
        <f>'2022-2023 APE'!$J$10</f>
        <v>0</v>
      </c>
      <c r="G21" s="82">
        <f>'2022-2023 APE'!$K$10</f>
        <v>0</v>
      </c>
      <c r="H21" s="82">
        <f>'2022-2023 APE'!$L$10</f>
        <v>0</v>
      </c>
      <c r="I21" s="220">
        <f>'2022-2023 APE'!$M$10</f>
        <v>0</v>
      </c>
      <c r="K21" s="402"/>
      <c r="L21" s="138" t="str">
        <f>'2022-2023 APE'!$H$15</f>
        <v/>
      </c>
      <c r="M21" s="48">
        <f>'2022-2023 APE'!$M$15</f>
        <v>0</v>
      </c>
      <c r="N21" s="131">
        <f>'2022-2023 APE'!$L$15</f>
        <v>0</v>
      </c>
      <c r="P21" s="402"/>
      <c r="Q21" s="203" t="str">
        <f>'2022-2023 APE'!$O$22</f>
        <v/>
      </c>
      <c r="R21" s="198">
        <f>'2022-2023 APE'!$P$22</f>
        <v>0</v>
      </c>
    </row>
    <row r="22" spans="2:18" ht="39.950000000000003" customHeight="1" thickBot="1">
      <c r="B22" s="415"/>
      <c r="C22" s="403"/>
      <c r="D22" s="85" t="str">
        <f>'2022-2023 APE'!$H$11</f>
        <v>Weakness #5</v>
      </c>
      <c r="E22" s="84">
        <f>'2022-2023 APE'!$I$11</f>
        <v>0</v>
      </c>
      <c r="F22" s="84">
        <f>'2022-2023 APE'!$J$11</f>
        <v>0</v>
      </c>
      <c r="G22" s="84">
        <f>'2022-2023 APE'!$K$11</f>
        <v>0</v>
      </c>
      <c r="H22" s="84">
        <f>'2022-2023 APE'!$L$11</f>
        <v>0</v>
      </c>
      <c r="I22" s="221">
        <f>'2022-2023 APE'!$M$11</f>
        <v>0</v>
      </c>
      <c r="K22" s="403"/>
      <c r="L22" s="139" t="str">
        <f>'2022-2023 APE'!$H$16</f>
        <v/>
      </c>
      <c r="M22" s="142">
        <f>'2022-2023 APE'!$M$16</f>
        <v>0</v>
      </c>
      <c r="N22" s="132">
        <f>'2022-2023 APE'!$L$16</f>
        <v>0</v>
      </c>
      <c r="P22" s="403"/>
      <c r="Q22" s="204" t="str">
        <f>'2022-2023 APE'!$O$23</f>
        <v/>
      </c>
      <c r="R22" s="199">
        <f>'2022-2023 APE'!$P$23</f>
        <v>0</v>
      </c>
    </row>
    <row r="23" spans="2:18" ht="39.950000000000003" customHeight="1">
      <c r="B23" s="415"/>
      <c r="C23" s="404" t="s">
        <v>192</v>
      </c>
      <c r="D23" s="87" t="str">
        <f>'2021-2022 APE'!$H$7</f>
        <v>Weakness #1</v>
      </c>
      <c r="E23" s="86">
        <f>'2021-2022 APE'!$I$7</f>
        <v>0</v>
      </c>
      <c r="F23" s="86">
        <f>'2021-2022 APE'!$J$7</f>
        <v>0</v>
      </c>
      <c r="G23" s="86">
        <f>'2021-2022 APE'!$K$7</f>
        <v>0</v>
      </c>
      <c r="H23" s="86">
        <f>'2021-2022 APE'!$L$7</f>
        <v>0</v>
      </c>
      <c r="I23" s="222">
        <f>'2021-2022 APE'!$M$7</f>
        <v>0</v>
      </c>
      <c r="K23" s="404" t="s">
        <v>192</v>
      </c>
      <c r="L23" s="137" t="str">
        <f>'2021-2022 APE'!$H$12</f>
        <v/>
      </c>
      <c r="M23" s="46">
        <f>'2021-2022 APE'!$M$12</f>
        <v>0</v>
      </c>
      <c r="N23" s="130">
        <f>'2021-2022 APE'!$L$12</f>
        <v>0</v>
      </c>
      <c r="P23" s="404" t="s">
        <v>192</v>
      </c>
      <c r="Q23" s="202" t="str">
        <f>'2021-2022 APE'!$O$19</f>
        <v/>
      </c>
      <c r="R23" s="197">
        <f>'2021-2022 APE'!$P$19</f>
        <v>0</v>
      </c>
    </row>
    <row r="24" spans="2:18" ht="39.950000000000003" customHeight="1">
      <c r="B24" s="415"/>
      <c r="C24" s="402"/>
      <c r="D24" s="83" t="str">
        <f>'2021-2022 APE'!$H$8</f>
        <v>Weakness #2</v>
      </c>
      <c r="E24" s="82">
        <f>'2021-2022 APE'!$I$8</f>
        <v>0</v>
      </c>
      <c r="F24" s="82">
        <f>'2021-2022 APE'!$J$8</f>
        <v>0</v>
      </c>
      <c r="G24" s="82">
        <f>'2021-2022 APE'!$K$8</f>
        <v>0</v>
      </c>
      <c r="H24" s="82">
        <f>'2021-2022 APE'!$L$8</f>
        <v>0</v>
      </c>
      <c r="I24" s="220">
        <f>'2021-2022 APE'!$M$8</f>
        <v>0</v>
      </c>
      <c r="K24" s="402"/>
      <c r="L24" s="138" t="str">
        <f>'2021-2022 APE'!$H$13</f>
        <v/>
      </c>
      <c r="M24" s="48">
        <f>'2021-2022 APE'!$M$13</f>
        <v>0</v>
      </c>
      <c r="N24" s="131">
        <f>'2021-2022 APE'!$L$13</f>
        <v>0</v>
      </c>
      <c r="P24" s="402"/>
      <c r="Q24" s="203" t="str">
        <f>'2021-2022 APE'!$O$20</f>
        <v/>
      </c>
      <c r="R24" s="198">
        <f>'2021-2022 APE'!$P$20</f>
        <v>0</v>
      </c>
    </row>
    <row r="25" spans="2:18" ht="39.950000000000003" customHeight="1">
      <c r="B25" s="415"/>
      <c r="C25" s="402"/>
      <c r="D25" s="83" t="str">
        <f>'2021-2022 APE'!$H$9</f>
        <v>Weakness #3</v>
      </c>
      <c r="E25" s="82">
        <f>'2021-2022 APE'!$I$9</f>
        <v>0</v>
      </c>
      <c r="F25" s="82">
        <f>'2021-2022 APE'!$J$9</f>
        <v>0</v>
      </c>
      <c r="G25" s="82">
        <f>'2021-2022 APE'!$K$9</f>
        <v>0</v>
      </c>
      <c r="H25" s="82">
        <f>'2021-2022 APE'!$L$9</f>
        <v>0</v>
      </c>
      <c r="I25" s="220">
        <f>'2021-2022 APE'!$M$9</f>
        <v>0</v>
      </c>
      <c r="K25" s="402"/>
      <c r="L25" s="138" t="str">
        <f>'2021-2022 APE'!$H$14</f>
        <v/>
      </c>
      <c r="M25" s="48">
        <f>'2021-2022 APE'!$M$14</f>
        <v>0</v>
      </c>
      <c r="N25" s="131">
        <f>'2021-2022 APE'!$L$14</f>
        <v>0</v>
      </c>
      <c r="P25" s="402"/>
      <c r="Q25" s="203" t="str">
        <f>'2021-2022 APE'!$O$21</f>
        <v/>
      </c>
      <c r="R25" s="198">
        <f>'2021-2022 APE'!$P$21</f>
        <v>0</v>
      </c>
    </row>
    <row r="26" spans="2:18" ht="39.950000000000003" customHeight="1">
      <c r="B26" s="415"/>
      <c r="C26" s="402"/>
      <c r="D26" s="83" t="str">
        <f>'2021-2022 APE'!$H$10</f>
        <v>Weakness #4</v>
      </c>
      <c r="E26" s="82">
        <f>'2021-2022 APE'!$I$10</f>
        <v>0</v>
      </c>
      <c r="F26" s="82">
        <f>'2021-2022 APE'!$J$10</f>
        <v>0</v>
      </c>
      <c r="G26" s="82">
        <f>'2021-2022 APE'!$K$10</f>
        <v>0</v>
      </c>
      <c r="H26" s="82">
        <f>'2021-2022 APE'!$L$10</f>
        <v>0</v>
      </c>
      <c r="I26" s="220">
        <f>'2021-2022 APE'!$M$10</f>
        <v>0</v>
      </c>
      <c r="K26" s="402"/>
      <c r="L26" s="138" t="str">
        <f>'2021-2022 APE'!$H$15</f>
        <v/>
      </c>
      <c r="M26" s="48">
        <f>'2021-2022 APE'!$M$15</f>
        <v>0</v>
      </c>
      <c r="N26" s="131">
        <f>'2021-2022 APE'!$L$15</f>
        <v>0</v>
      </c>
      <c r="P26" s="402"/>
      <c r="Q26" s="203" t="str">
        <f>'2021-2022 APE'!$O$22</f>
        <v/>
      </c>
      <c r="R26" s="198">
        <f>'2021-2022 APE'!$P$22</f>
        <v>0</v>
      </c>
    </row>
    <row r="27" spans="2:18" ht="39.950000000000003" customHeight="1" thickBot="1">
      <c r="B27" s="415"/>
      <c r="C27" s="403"/>
      <c r="D27" s="85" t="str">
        <f>'2021-2022 APE'!$H$11</f>
        <v>Weakness #5</v>
      </c>
      <c r="E27" s="84">
        <f>'2021-2022 APE'!$I$11</f>
        <v>0</v>
      </c>
      <c r="F27" s="84">
        <f>'2021-2022 APE'!$J$11</f>
        <v>0</v>
      </c>
      <c r="G27" s="84">
        <f>'2021-2022 APE'!$K$11</f>
        <v>0</v>
      </c>
      <c r="H27" s="84">
        <f>'2021-2022 APE'!$L$11</f>
        <v>0</v>
      </c>
      <c r="I27" s="221">
        <f>'2021-2022 APE'!$M$11</f>
        <v>0</v>
      </c>
      <c r="K27" s="403"/>
      <c r="L27" s="139" t="str">
        <f>'2021-2022 APE'!$H$16</f>
        <v/>
      </c>
      <c r="M27" s="142">
        <f>'2021-2022 APE'!$M$16</f>
        <v>0</v>
      </c>
      <c r="N27" s="132">
        <f>'2021-2022 APE'!$L$16</f>
        <v>0</v>
      </c>
      <c r="P27" s="403"/>
      <c r="Q27" s="204" t="str">
        <f>'2021-2022 APE'!$O$23</f>
        <v/>
      </c>
      <c r="R27" s="199">
        <f>'2021-2022 APE'!$P$23</f>
        <v>0</v>
      </c>
    </row>
    <row r="28" spans="2:18" ht="39.950000000000003" customHeight="1">
      <c r="B28" s="415"/>
      <c r="C28" s="418" t="s">
        <v>191</v>
      </c>
      <c r="D28" s="87" t="str">
        <f>'2020-2021 APE'!$H$7</f>
        <v>Weakness #1</v>
      </c>
      <c r="E28" s="86">
        <f>'2020-2021 APE'!$I$7</f>
        <v>0</v>
      </c>
      <c r="F28" s="86">
        <f>'2020-2021 APE'!$J$7</f>
        <v>0</v>
      </c>
      <c r="G28" s="86">
        <f>'2020-2021 APE'!$K$7</f>
        <v>0</v>
      </c>
      <c r="H28" s="86">
        <f>'2020-2021 APE'!$L$7</f>
        <v>0</v>
      </c>
      <c r="I28" s="222">
        <f>'2020-2021 APE'!$M$7</f>
        <v>0</v>
      </c>
      <c r="K28" s="418" t="s">
        <v>191</v>
      </c>
      <c r="L28" s="137" t="str">
        <f>'2020-2021 APE'!$H$12</f>
        <v/>
      </c>
      <c r="M28" s="46">
        <f>'2020-2021 APE'!$M$12</f>
        <v>0</v>
      </c>
      <c r="N28" s="130">
        <f>'2020-2021 APE'!$L$12</f>
        <v>0</v>
      </c>
      <c r="P28" s="418" t="s">
        <v>191</v>
      </c>
      <c r="Q28" s="202" t="str">
        <f>'2020-2021 APE'!$O$19</f>
        <v/>
      </c>
      <c r="R28" s="197">
        <f>'2020-2021 APE'!$P$19</f>
        <v>0</v>
      </c>
    </row>
    <row r="29" spans="2:18" ht="39.950000000000003" customHeight="1">
      <c r="B29" s="415"/>
      <c r="C29" s="419"/>
      <c r="D29" s="83" t="str">
        <f>'2020-2021 APE'!$H$8</f>
        <v>Weakness #2</v>
      </c>
      <c r="E29" s="82">
        <f>'2020-2021 APE'!$I$8</f>
        <v>0</v>
      </c>
      <c r="F29" s="82">
        <f>'2020-2021 APE'!$J$8</f>
        <v>0</v>
      </c>
      <c r="G29" s="82">
        <f>'2020-2021 APE'!$K$8</f>
        <v>0</v>
      </c>
      <c r="H29" s="82">
        <f>'2020-2021 APE'!$L$8</f>
        <v>0</v>
      </c>
      <c r="I29" s="220">
        <f>'2020-2021 APE'!$M$8</f>
        <v>0</v>
      </c>
      <c r="K29" s="419"/>
      <c r="L29" s="138" t="str">
        <f>'2020-2021 APE'!$H$13</f>
        <v/>
      </c>
      <c r="M29" s="48">
        <f>'2020-2021 APE'!$M$13</f>
        <v>0</v>
      </c>
      <c r="N29" s="131">
        <f>'2020-2021 APE'!$L$13</f>
        <v>0</v>
      </c>
      <c r="P29" s="419"/>
      <c r="Q29" s="203" t="str">
        <f>'2020-2021 APE'!$O$20</f>
        <v/>
      </c>
      <c r="R29" s="198">
        <f>'2020-2021 APE'!$P$20</f>
        <v>0</v>
      </c>
    </row>
    <row r="30" spans="2:18" ht="39.950000000000003" customHeight="1">
      <c r="B30" s="415"/>
      <c r="C30" s="419"/>
      <c r="D30" s="83" t="str">
        <f>'2020-2021 APE'!$H$9</f>
        <v>Weakness #3</v>
      </c>
      <c r="E30" s="82">
        <f>'2020-2021 APE'!$I$9</f>
        <v>0</v>
      </c>
      <c r="F30" s="82">
        <f>'2020-2021 APE'!$J$9</f>
        <v>0</v>
      </c>
      <c r="G30" s="82">
        <f>'2020-2021 APE'!$K$9</f>
        <v>0</v>
      </c>
      <c r="H30" s="82">
        <f>'2020-2021 APE'!$L$9</f>
        <v>0</v>
      </c>
      <c r="I30" s="220">
        <f>'2020-2021 APE'!$M$9</f>
        <v>0</v>
      </c>
      <c r="K30" s="419"/>
      <c r="L30" s="138" t="str">
        <f>'2020-2021 APE'!$H$14</f>
        <v/>
      </c>
      <c r="M30" s="48">
        <f>'2020-2021 APE'!$M$14</f>
        <v>0</v>
      </c>
      <c r="N30" s="131">
        <f>'2020-2021 APE'!$L$14</f>
        <v>0</v>
      </c>
      <c r="P30" s="419"/>
      <c r="Q30" s="203" t="str">
        <f>'2020-2021 APE'!$O$21</f>
        <v/>
      </c>
      <c r="R30" s="198">
        <f>'2020-2021 APE'!$P$21</f>
        <v>0</v>
      </c>
    </row>
    <row r="31" spans="2:18" ht="39.950000000000003" customHeight="1">
      <c r="B31" s="415"/>
      <c r="C31" s="419"/>
      <c r="D31" s="83" t="str">
        <f>'2020-2021 APE'!$H$10</f>
        <v>Weakness #4</v>
      </c>
      <c r="E31" s="82">
        <f>'2020-2021 APE'!$I$10</f>
        <v>0</v>
      </c>
      <c r="F31" s="82">
        <f>'2020-2021 APE'!$J$10</f>
        <v>0</v>
      </c>
      <c r="G31" s="82">
        <f>'2020-2021 APE'!$K$10</f>
        <v>0</v>
      </c>
      <c r="H31" s="82">
        <f>'2020-2021 APE'!$L$10</f>
        <v>0</v>
      </c>
      <c r="I31" s="220">
        <f>'2020-2021 APE'!$M$10</f>
        <v>0</v>
      </c>
      <c r="K31" s="419"/>
      <c r="L31" s="138" t="str">
        <f>'2020-2021 APE'!$H$15</f>
        <v/>
      </c>
      <c r="M31" s="48">
        <f>'2020-2021 APE'!$M$15</f>
        <v>0</v>
      </c>
      <c r="N31" s="131">
        <f>'2020-2021 APE'!$L$15</f>
        <v>0</v>
      </c>
      <c r="P31" s="419"/>
      <c r="Q31" s="203" t="str">
        <f>'2020-2021 APE'!$O$22</f>
        <v/>
      </c>
      <c r="R31" s="198">
        <f>'2020-2021 APE'!$P$22</f>
        <v>0</v>
      </c>
    </row>
    <row r="32" spans="2:18" ht="39.950000000000003" customHeight="1" thickBot="1">
      <c r="B32" s="416"/>
      <c r="C32" s="420"/>
      <c r="D32" s="85" t="str">
        <f>'2020-2021 APE'!$H$11</f>
        <v>Weakness #5</v>
      </c>
      <c r="E32" s="84">
        <f>'2020-2021 APE'!$I$11</f>
        <v>0</v>
      </c>
      <c r="F32" s="84">
        <f>'2020-2021 APE'!$J$11</f>
        <v>0</v>
      </c>
      <c r="G32" s="84">
        <f>'2020-2021 APE'!$K$11</f>
        <v>0</v>
      </c>
      <c r="H32" s="84">
        <f>'2020-2021 APE'!$L$11</f>
        <v>0</v>
      </c>
      <c r="I32" s="221">
        <f>'2020-2021 APE'!$M$11</f>
        <v>0</v>
      </c>
      <c r="K32" s="420"/>
      <c r="L32" s="139" t="str">
        <f>'2020-2021 APE'!$H$16</f>
        <v/>
      </c>
      <c r="M32" s="142">
        <f>'2020-2021 APE'!$M$16</f>
        <v>0</v>
      </c>
      <c r="N32" s="132">
        <f>'2020-2021 APE'!$L$16</f>
        <v>0</v>
      </c>
      <c r="P32" s="420"/>
      <c r="Q32" s="205" t="str">
        <f>'2020-2021 APE'!$O$23</f>
        <v/>
      </c>
      <c r="R32" s="200">
        <f>'2020-2021 APE'!$P$23</f>
        <v>0</v>
      </c>
    </row>
    <row r="33" spans="2:7" ht="21" customHeight="1">
      <c r="B33" s="400" t="s">
        <v>181</v>
      </c>
      <c r="C33" s="400"/>
      <c r="D33" s="400"/>
      <c r="E33" s="400"/>
      <c r="F33" s="400"/>
      <c r="G33" s="35"/>
    </row>
    <row r="34" spans="2:7" ht="39.950000000000003" customHeight="1">
      <c r="G34" s="35"/>
    </row>
    <row r="35" spans="2:7" ht="39.950000000000003" customHeight="1">
      <c r="G35" s="35"/>
    </row>
    <row r="36" spans="2:7" ht="39.950000000000003" customHeight="1">
      <c r="G36" s="35"/>
    </row>
    <row r="37" spans="2:7" ht="39.950000000000003" customHeight="1">
      <c r="G37" s="35"/>
    </row>
    <row r="38" spans="2:7" ht="39.950000000000003" customHeight="1">
      <c r="G38" s="35"/>
    </row>
    <row r="39" spans="2:7" ht="39.950000000000003" customHeight="1">
      <c r="G39" s="35"/>
    </row>
    <row r="40" spans="2:7" ht="39.950000000000003" customHeight="1">
      <c r="G40" s="35"/>
    </row>
    <row r="41" spans="2:7" ht="39.950000000000003" customHeight="1">
      <c r="G41" s="35"/>
    </row>
    <row r="42" spans="2:7" ht="39.950000000000003" customHeight="1">
      <c r="G42" s="35"/>
    </row>
    <row r="43" spans="2:7" ht="39.950000000000003" customHeight="1">
      <c r="G43" s="35"/>
    </row>
    <row r="44" spans="2:7" ht="39.950000000000003" customHeight="1">
      <c r="G44" s="35"/>
    </row>
    <row r="45" spans="2:7" ht="39.950000000000003" customHeight="1">
      <c r="G45" s="35"/>
    </row>
    <row r="46" spans="2:7" ht="39.950000000000003" customHeight="1">
      <c r="G46" s="35"/>
    </row>
    <row r="47" spans="2:7" ht="39.950000000000003" customHeight="1">
      <c r="G47" s="35"/>
    </row>
    <row r="48" spans="2:7" ht="39.950000000000003" customHeight="1">
      <c r="G48" s="35"/>
    </row>
    <row r="49" spans="7:7" ht="39.950000000000003" customHeight="1">
      <c r="G49" s="35"/>
    </row>
    <row r="50" spans="7:7" ht="39.950000000000003" customHeight="1">
      <c r="G50" s="35"/>
    </row>
    <row r="51" spans="7:7" ht="39.950000000000003" customHeight="1">
      <c r="G51" s="35"/>
    </row>
    <row r="86" spans="7:7" ht="39.950000000000003" customHeight="1">
      <c r="G86" s="133"/>
    </row>
    <row r="87" spans="7:7" ht="39.950000000000003" customHeight="1">
      <c r="G87" s="134"/>
    </row>
    <row r="88" spans="7:7" ht="39.950000000000003" customHeight="1">
      <c r="G88" s="135"/>
    </row>
    <row r="89" spans="7:7" ht="39.950000000000003" customHeight="1">
      <c r="G89" s="135"/>
    </row>
    <row r="90" spans="7:7" ht="39.950000000000003" customHeight="1">
      <c r="G90" s="135"/>
    </row>
    <row r="91" spans="7:7" ht="39.950000000000003" customHeight="1">
      <c r="G91" s="135"/>
    </row>
    <row r="92" spans="7:7" ht="39.950000000000003" customHeight="1">
      <c r="G92" s="135"/>
    </row>
    <row r="93" spans="7:7" ht="39.950000000000003" customHeight="1">
      <c r="G93" s="135"/>
    </row>
    <row r="94" spans="7:7" ht="39.950000000000003" customHeight="1">
      <c r="G94" s="135"/>
    </row>
    <row r="95" spans="7:7" ht="39.950000000000003" customHeight="1">
      <c r="G95" s="136"/>
    </row>
  </sheetData>
  <sheetProtection formatRows="0" insertColumns="0" insertRows="0" deleteColumns="0" deleteRows="0"/>
  <mergeCells count="30">
    <mergeCell ref="C28:C32"/>
    <mergeCell ref="K28:K32"/>
    <mergeCell ref="P28:P32"/>
    <mergeCell ref="B33:F33"/>
    <mergeCell ref="K13:K17"/>
    <mergeCell ref="P13:P17"/>
    <mergeCell ref="C18:C22"/>
    <mergeCell ref="K18:K22"/>
    <mergeCell ref="P18:P22"/>
    <mergeCell ref="C23:C27"/>
    <mergeCell ref="K23:K27"/>
    <mergeCell ref="P23:P27"/>
    <mergeCell ref="L4:M4"/>
    <mergeCell ref="B6:G6"/>
    <mergeCell ref="H6:I6"/>
    <mergeCell ref="L6:N6"/>
    <mergeCell ref="Q6:R6"/>
    <mergeCell ref="B8:B32"/>
    <mergeCell ref="C8:C12"/>
    <mergeCell ref="K8:K12"/>
    <mergeCell ref="P8:P12"/>
    <mergeCell ref="C13:C17"/>
    <mergeCell ref="B1:I1"/>
    <mergeCell ref="L1:N1"/>
    <mergeCell ref="B2:C2"/>
    <mergeCell ref="D2:E2"/>
    <mergeCell ref="L2:M2"/>
    <mergeCell ref="B3:C3"/>
    <mergeCell ref="D3:E3"/>
    <mergeCell ref="L3:M3"/>
  </mergeCells>
  <conditionalFormatting sqref="Q8">
    <cfRule type="notContainsBlanks" dxfId="47" priority="48">
      <formula>LEN(TRIM(Q8))&gt;0</formula>
    </cfRule>
  </conditionalFormatting>
  <conditionalFormatting sqref="Q9:Q12">
    <cfRule type="notContainsBlanks" dxfId="46" priority="47">
      <formula>LEN(TRIM(Q9))&gt;0</formula>
    </cfRule>
  </conditionalFormatting>
  <conditionalFormatting sqref="M8:M12">
    <cfRule type="cellIs" dxfId="45" priority="44" operator="equal">
      <formula>"resolved"</formula>
    </cfRule>
    <cfRule type="cellIs" dxfId="44" priority="45" operator="equal">
      <formula>"Continuing"</formula>
    </cfRule>
    <cfRule type="cellIs" dxfId="43" priority="46" operator="equal">
      <formula>"to be dropped"</formula>
    </cfRule>
  </conditionalFormatting>
  <conditionalFormatting sqref="M13:M17">
    <cfRule type="cellIs" dxfId="42" priority="41" operator="equal">
      <formula>"resolved"</formula>
    </cfRule>
    <cfRule type="cellIs" dxfId="41" priority="42" operator="equal">
      <formula>"Continuing"</formula>
    </cfRule>
    <cfRule type="cellIs" dxfId="40" priority="43" operator="equal">
      <formula>"to be dropped"</formula>
    </cfRule>
  </conditionalFormatting>
  <conditionalFormatting sqref="M18:M22">
    <cfRule type="cellIs" dxfId="39" priority="38" operator="equal">
      <formula>"resolved"</formula>
    </cfRule>
    <cfRule type="cellIs" dxfId="38" priority="39" operator="equal">
      <formula>"Continuing"</formula>
    </cfRule>
    <cfRule type="cellIs" dxfId="37" priority="40" operator="equal">
      <formula>"to be dropped"</formula>
    </cfRule>
  </conditionalFormatting>
  <conditionalFormatting sqref="M23:M27">
    <cfRule type="cellIs" dxfId="36" priority="35" operator="equal">
      <formula>"resolved"</formula>
    </cfRule>
    <cfRule type="cellIs" dxfId="35" priority="36" operator="equal">
      <formula>"Continuing"</formula>
    </cfRule>
    <cfRule type="cellIs" dxfId="34" priority="37" operator="equal">
      <formula>"to be dropped"</formula>
    </cfRule>
  </conditionalFormatting>
  <conditionalFormatting sqref="M28:M32">
    <cfRule type="cellIs" dxfId="33" priority="32" operator="equal">
      <formula>"resolved"</formula>
    </cfRule>
    <cfRule type="cellIs" dxfId="32" priority="33" operator="equal">
      <formula>"Continuing"</formula>
    </cfRule>
    <cfRule type="cellIs" dxfId="31" priority="34" operator="equal">
      <formula>"to be dropped"</formula>
    </cfRule>
  </conditionalFormatting>
  <conditionalFormatting sqref="Q13">
    <cfRule type="notContainsBlanks" dxfId="27" priority="28">
      <formula>LEN(TRIM(Q13))&gt;0</formula>
    </cfRule>
  </conditionalFormatting>
  <conditionalFormatting sqref="Q14:Q17">
    <cfRule type="notContainsBlanks" dxfId="26" priority="27">
      <formula>LEN(TRIM(Q14))&gt;0</formula>
    </cfRule>
  </conditionalFormatting>
  <conditionalFormatting sqref="Q18">
    <cfRule type="notContainsBlanks" dxfId="25" priority="26">
      <formula>LEN(TRIM(Q18))&gt;0</formula>
    </cfRule>
  </conditionalFormatting>
  <conditionalFormatting sqref="Q19:Q22">
    <cfRule type="notContainsBlanks" dxfId="24" priority="25">
      <formula>LEN(TRIM(Q19))&gt;0</formula>
    </cfRule>
  </conditionalFormatting>
  <conditionalFormatting sqref="Q23">
    <cfRule type="notContainsBlanks" dxfId="23" priority="24">
      <formula>LEN(TRIM(Q23))&gt;0</formula>
    </cfRule>
  </conditionalFormatting>
  <conditionalFormatting sqref="Q24:Q27">
    <cfRule type="notContainsBlanks" dxfId="22" priority="23">
      <formula>LEN(TRIM(Q24))&gt;0</formula>
    </cfRule>
  </conditionalFormatting>
  <conditionalFormatting sqref="Q28">
    <cfRule type="notContainsBlanks" dxfId="21" priority="22">
      <formula>LEN(TRIM(Q28))&gt;0</formula>
    </cfRule>
  </conditionalFormatting>
  <conditionalFormatting sqref="Q29:Q32">
    <cfRule type="notContainsBlanks" dxfId="20" priority="21">
      <formula>LEN(TRIM(Q29))&gt;0</formula>
    </cfRule>
  </conditionalFormatting>
  <conditionalFormatting sqref="M13:M17">
    <cfRule type="cellIs" dxfId="19" priority="18" operator="equal">
      <formula>"resolved"</formula>
    </cfRule>
    <cfRule type="cellIs" dxfId="18" priority="19" operator="equal">
      <formula>"Continuing"</formula>
    </cfRule>
    <cfRule type="cellIs" dxfId="17" priority="20" operator="equal">
      <formula>"to be dropped"</formula>
    </cfRule>
  </conditionalFormatting>
  <conditionalFormatting sqref="M18:M22">
    <cfRule type="cellIs" dxfId="16" priority="15" operator="equal">
      <formula>"resolved"</formula>
    </cfRule>
    <cfRule type="cellIs" dxfId="15" priority="16" operator="equal">
      <formula>"Continuing"</formula>
    </cfRule>
    <cfRule type="cellIs" dxfId="14" priority="17" operator="equal">
      <formula>"to be dropped"</formula>
    </cfRule>
  </conditionalFormatting>
  <conditionalFormatting sqref="M23:M27">
    <cfRule type="cellIs" dxfId="13" priority="12" operator="equal">
      <formula>"resolved"</formula>
    </cfRule>
    <cfRule type="cellIs" dxfId="12" priority="13" operator="equal">
      <formula>"Continuing"</formula>
    </cfRule>
    <cfRule type="cellIs" dxfId="11" priority="14" operator="equal">
      <formula>"to be dropped"</formula>
    </cfRule>
  </conditionalFormatting>
  <conditionalFormatting sqref="M28:M32">
    <cfRule type="cellIs" dxfId="10" priority="9" operator="equal">
      <formula>"resolved"</formula>
    </cfRule>
    <cfRule type="cellIs" dxfId="9" priority="10" operator="equal">
      <formula>"Continuing"</formula>
    </cfRule>
    <cfRule type="cellIs" dxfId="8" priority="11" operator="equal">
      <formula>"to be dropped"</formula>
    </cfRule>
  </conditionalFormatting>
  <conditionalFormatting sqref="Q13">
    <cfRule type="notContainsBlanks" dxfId="7" priority="8">
      <formula>LEN(TRIM(Q13))&gt;0</formula>
    </cfRule>
  </conditionalFormatting>
  <conditionalFormatting sqref="Q14:Q17">
    <cfRule type="notContainsBlanks" dxfId="6" priority="7">
      <formula>LEN(TRIM(Q14))&gt;0</formula>
    </cfRule>
  </conditionalFormatting>
  <conditionalFormatting sqref="Q18">
    <cfRule type="notContainsBlanks" dxfId="5" priority="6">
      <formula>LEN(TRIM(Q18))&gt;0</formula>
    </cfRule>
  </conditionalFormatting>
  <conditionalFormatting sqref="Q19:Q22">
    <cfRule type="notContainsBlanks" dxfId="4" priority="5">
      <formula>LEN(TRIM(Q19))&gt;0</formula>
    </cfRule>
  </conditionalFormatting>
  <conditionalFormatting sqref="Q23">
    <cfRule type="notContainsBlanks" dxfId="3" priority="4">
      <formula>LEN(TRIM(Q23))&gt;0</formula>
    </cfRule>
  </conditionalFormatting>
  <conditionalFormatting sqref="Q24:Q27">
    <cfRule type="notContainsBlanks" dxfId="2" priority="3">
      <formula>LEN(TRIM(Q24))&gt;0</formula>
    </cfRule>
  </conditionalFormatting>
  <conditionalFormatting sqref="Q28">
    <cfRule type="notContainsBlanks" dxfId="1" priority="2">
      <formula>LEN(TRIM(Q28))&gt;0</formula>
    </cfRule>
  </conditionalFormatting>
  <conditionalFormatting sqref="Q29:Q32">
    <cfRule type="notContainsBlanks" dxfId="0" priority="1">
      <formula>LEN(TRIM(Q29))&gt;0</formula>
    </cfRule>
  </conditionalFormatting>
  <pageMargins left="0.25" right="0.25" top="0.75" bottom="0.75" header="0.3" footer="0.3"/>
  <pageSetup scale="1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433D1-D165-478E-B17A-C2FD38FF6D9B}">
  <sheetPr>
    <tabColor theme="6" tint="-0.249977111117893"/>
    <pageSetUpPr fitToPage="1"/>
  </sheetPr>
  <dimension ref="A1:Y70"/>
  <sheetViews>
    <sheetView workbookViewId="0"/>
  </sheetViews>
  <sheetFormatPr defaultColWidth="8.85546875" defaultRowHeight="48" customHeight="1"/>
  <cols>
    <col min="1" max="1" width="14.5703125" style="23" customWidth="1"/>
    <col min="2" max="2" width="10.7109375" style="23" customWidth="1"/>
    <col min="3" max="3" width="50.7109375" style="23" customWidth="1"/>
    <col min="4" max="4" width="10.7109375" style="23" customWidth="1"/>
    <col min="5" max="5" width="50.7109375" style="23" customWidth="1"/>
    <col min="6" max="6" width="15.42578125" style="23" customWidth="1"/>
    <col min="7" max="7" width="14.42578125" style="23" customWidth="1"/>
    <col min="8" max="10" width="40.7109375" style="23" customWidth="1"/>
    <col min="11" max="11" width="50.7109375" style="23" customWidth="1"/>
    <col min="12" max="12" width="50.7109375" style="123" customWidth="1"/>
    <col min="13" max="13" width="40.7109375" style="23" customWidth="1"/>
    <col min="14" max="14" width="15.85546875" style="23" customWidth="1"/>
    <col min="15" max="15" width="40.7109375" style="23" customWidth="1"/>
    <col min="16" max="21" width="105.140625" style="23" customWidth="1"/>
    <col min="22" max="30" width="31.5703125" style="23" customWidth="1"/>
    <col min="31" max="16384" width="8.85546875" style="23"/>
  </cols>
  <sheetData>
    <row r="1" spans="1:25" ht="48" customHeight="1">
      <c r="B1" s="319" t="s">
        <v>36</v>
      </c>
      <c r="C1" s="319"/>
      <c r="D1" s="319"/>
      <c r="E1" s="319"/>
      <c r="G1" s="320" t="s">
        <v>43</v>
      </c>
      <c r="H1" s="320"/>
      <c r="I1" s="320"/>
      <c r="J1" s="320"/>
      <c r="K1" s="320"/>
      <c r="L1" s="320"/>
      <c r="M1" s="320"/>
      <c r="O1" s="331" t="s">
        <v>37</v>
      </c>
      <c r="P1" s="331"/>
      <c r="Q1" s="331"/>
      <c r="R1" s="331"/>
      <c r="S1" s="113"/>
      <c r="T1" s="113"/>
      <c r="U1" s="113"/>
      <c r="V1" s="113"/>
      <c r="W1" s="113"/>
      <c r="X1" s="113"/>
      <c r="Y1" s="113"/>
    </row>
    <row r="2" spans="1:25" ht="48" customHeight="1" thickBot="1">
      <c r="A2" s="332" t="s">
        <v>3</v>
      </c>
      <c r="B2" s="332"/>
      <c r="C2" s="49" t="s">
        <v>30</v>
      </c>
      <c r="D2" s="35"/>
      <c r="E2" s="35"/>
      <c r="F2" s="35"/>
      <c r="G2" s="112" t="s">
        <v>3</v>
      </c>
      <c r="H2" s="333" t="str">
        <f>C2</f>
        <v>&lt;Enter Date&gt;</v>
      </c>
      <c r="I2" s="333"/>
      <c r="J2" s="111"/>
      <c r="K2" s="111"/>
      <c r="L2" s="111"/>
      <c r="M2" s="111"/>
      <c r="N2" s="35"/>
      <c r="O2" s="35"/>
      <c r="P2" s="35"/>
      <c r="Q2" s="35"/>
      <c r="R2" s="35"/>
      <c r="S2" s="35"/>
      <c r="T2" s="35"/>
      <c r="U2" s="35"/>
    </row>
    <row r="3" spans="1:25" ht="48" customHeight="1" thickBot="1">
      <c r="A3" s="332" t="s">
        <v>4</v>
      </c>
      <c r="B3" s="332"/>
      <c r="C3" s="50" t="s">
        <v>29</v>
      </c>
      <c r="D3" s="35"/>
      <c r="E3" s="35"/>
      <c r="F3" s="35"/>
      <c r="G3" s="112" t="s">
        <v>4</v>
      </c>
      <c r="H3" s="336" t="str">
        <f>C3</f>
        <v>&lt;Your Program's Name&gt;</v>
      </c>
      <c r="I3" s="336"/>
      <c r="J3" s="111"/>
      <c r="K3" s="111"/>
      <c r="L3" s="111"/>
      <c r="M3" s="111"/>
      <c r="N3" s="35"/>
      <c r="O3" s="35"/>
      <c r="P3" s="35"/>
      <c r="Q3" s="35"/>
      <c r="R3" s="35"/>
      <c r="S3" s="35"/>
      <c r="T3" s="35"/>
      <c r="U3" s="35"/>
    </row>
    <row r="4" spans="1:25" ht="48" customHeight="1" thickBot="1">
      <c r="A4" s="334" t="s">
        <v>176</v>
      </c>
      <c r="B4" s="334"/>
      <c r="C4" s="110" t="s">
        <v>177</v>
      </c>
      <c r="D4" s="35"/>
      <c r="E4" s="35"/>
      <c r="F4" s="35"/>
      <c r="G4" s="112" t="s">
        <v>178</v>
      </c>
      <c r="H4" s="335" t="str">
        <f>C4</f>
        <v>&lt;Your Program's Description&gt;</v>
      </c>
      <c r="I4" s="335"/>
      <c r="J4" s="111"/>
      <c r="K4" s="111"/>
      <c r="L4" s="111"/>
      <c r="M4" s="111"/>
      <c r="N4" s="35"/>
      <c r="O4" s="35"/>
      <c r="P4" s="35"/>
      <c r="Q4" s="35"/>
      <c r="R4" s="35"/>
      <c r="S4" s="35"/>
      <c r="T4" s="35"/>
      <c r="U4" s="35"/>
    </row>
    <row r="5" spans="1:25" ht="48" customHeight="1" thickTop="1" thickBot="1">
      <c r="A5" s="35"/>
      <c r="B5" s="321" t="s">
        <v>28</v>
      </c>
      <c r="C5" s="322"/>
      <c r="D5" s="322"/>
      <c r="E5" s="323"/>
      <c r="F5" s="35"/>
      <c r="G5" s="324" t="s">
        <v>34</v>
      </c>
      <c r="H5" s="325"/>
      <c r="I5" s="325"/>
      <c r="J5" s="325"/>
      <c r="K5" s="326"/>
      <c r="L5" s="307" t="s">
        <v>2</v>
      </c>
      <c r="M5" s="308"/>
      <c r="N5" s="35"/>
      <c r="O5" s="35"/>
      <c r="P5" s="35"/>
      <c r="Q5" s="35"/>
      <c r="R5" s="35"/>
      <c r="S5" s="35"/>
      <c r="T5" s="35"/>
      <c r="U5" s="35"/>
    </row>
    <row r="6" spans="1:25" ht="48" customHeight="1" thickBot="1">
      <c r="A6" s="35"/>
      <c r="B6" s="309" t="s">
        <v>51</v>
      </c>
      <c r="C6" s="310"/>
      <c r="D6" s="310"/>
      <c r="E6" s="311"/>
      <c r="F6" s="35"/>
      <c r="G6" s="160"/>
      <c r="H6" s="146" t="s">
        <v>0</v>
      </c>
      <c r="I6" s="114" t="s">
        <v>33</v>
      </c>
      <c r="J6" s="114" t="s">
        <v>1</v>
      </c>
      <c r="K6" s="161" t="s">
        <v>86</v>
      </c>
      <c r="L6" s="162" t="s">
        <v>85</v>
      </c>
      <c r="M6" s="149" t="s">
        <v>94</v>
      </c>
      <c r="N6" s="35"/>
      <c r="O6" s="35"/>
      <c r="P6" s="35"/>
      <c r="Q6" s="35"/>
      <c r="R6" s="35"/>
      <c r="S6" s="35"/>
      <c r="T6" s="35"/>
      <c r="U6" s="35"/>
    </row>
    <row r="7" spans="1:25" ht="48" customHeight="1">
      <c r="A7" s="35"/>
      <c r="B7" s="312" t="s">
        <v>80</v>
      </c>
      <c r="C7" s="313"/>
      <c r="D7" s="314" t="s">
        <v>107</v>
      </c>
      <c r="E7" s="315"/>
      <c r="F7" s="35"/>
      <c r="G7" s="302" t="s">
        <v>83</v>
      </c>
      <c r="H7" s="189" t="s">
        <v>93</v>
      </c>
      <c r="I7" s="79"/>
      <c r="J7" s="79"/>
      <c r="K7" s="79"/>
      <c r="L7" s="79"/>
      <c r="M7" s="69"/>
      <c r="N7" s="35"/>
      <c r="O7" s="35"/>
      <c r="P7" s="35"/>
      <c r="Q7" s="35"/>
      <c r="R7" s="35"/>
      <c r="S7" s="35"/>
      <c r="T7" s="35"/>
      <c r="U7" s="35"/>
    </row>
    <row r="8" spans="1:25" ht="48" customHeight="1">
      <c r="A8" s="35"/>
      <c r="B8" s="115" t="s">
        <v>5</v>
      </c>
      <c r="C8" s="42" t="s">
        <v>31</v>
      </c>
      <c r="D8" s="115" t="s">
        <v>5</v>
      </c>
      <c r="E8" s="42" t="s">
        <v>32</v>
      </c>
      <c r="F8" s="35"/>
      <c r="G8" s="303"/>
      <c r="H8" s="190" t="s">
        <v>93</v>
      </c>
      <c r="I8" s="76"/>
      <c r="J8" s="76"/>
      <c r="K8" s="76"/>
      <c r="L8" s="76"/>
      <c r="M8" s="70"/>
      <c r="N8" s="35"/>
      <c r="O8" s="35"/>
      <c r="P8" s="35"/>
      <c r="Q8" s="35"/>
      <c r="R8" s="35"/>
      <c r="S8" s="35"/>
      <c r="T8" s="35"/>
      <c r="U8" s="35"/>
    </row>
    <row r="9" spans="1:25" ht="48" customHeight="1">
      <c r="A9" s="35"/>
      <c r="B9" s="115" t="s">
        <v>6</v>
      </c>
      <c r="C9" s="42" t="s">
        <v>7</v>
      </c>
      <c r="D9" s="115" t="s">
        <v>6</v>
      </c>
      <c r="E9" s="42" t="s">
        <v>24</v>
      </c>
      <c r="F9" s="35"/>
      <c r="G9" s="303"/>
      <c r="H9" s="190" t="s">
        <v>93</v>
      </c>
      <c r="I9" s="76"/>
      <c r="J9" s="76"/>
      <c r="K9" s="76"/>
      <c r="L9" s="76"/>
      <c r="M9" s="70"/>
      <c r="N9" s="35"/>
      <c r="O9" s="35"/>
      <c r="P9" s="35"/>
      <c r="Q9" s="35"/>
      <c r="R9" s="35"/>
      <c r="S9" s="35"/>
      <c r="T9" s="35"/>
      <c r="U9" s="35"/>
    </row>
    <row r="10" spans="1:25" ht="48" customHeight="1">
      <c r="A10" s="35"/>
      <c r="B10" s="115" t="s">
        <v>8</v>
      </c>
      <c r="C10" s="42" t="s">
        <v>9</v>
      </c>
      <c r="D10" s="115" t="s">
        <v>8</v>
      </c>
      <c r="E10" s="42" t="s">
        <v>25</v>
      </c>
      <c r="F10" s="35"/>
      <c r="G10" s="303"/>
      <c r="H10" s="190" t="s">
        <v>93</v>
      </c>
      <c r="I10" s="76"/>
      <c r="J10" s="76"/>
      <c r="K10" s="76"/>
      <c r="L10" s="76"/>
      <c r="M10" s="70"/>
      <c r="N10" s="35"/>
      <c r="O10" s="35"/>
      <c r="P10" s="35"/>
      <c r="Q10" s="35"/>
      <c r="R10" s="35"/>
      <c r="S10" s="35"/>
      <c r="T10" s="35"/>
      <c r="U10" s="35"/>
    </row>
    <row r="11" spans="1:25" ht="48" customHeight="1" thickBot="1">
      <c r="A11" s="35"/>
      <c r="B11" s="115" t="s">
        <v>10</v>
      </c>
      <c r="C11" s="42" t="s">
        <v>11</v>
      </c>
      <c r="D11" s="115" t="s">
        <v>10</v>
      </c>
      <c r="E11" s="42" t="s">
        <v>26</v>
      </c>
      <c r="F11" s="35"/>
      <c r="G11" s="304"/>
      <c r="H11" s="191" t="s">
        <v>93</v>
      </c>
      <c r="I11" s="78"/>
      <c r="J11" s="78"/>
      <c r="K11" s="78"/>
      <c r="L11" s="78"/>
      <c r="M11" s="71"/>
      <c r="N11" s="35"/>
      <c r="O11" s="35"/>
      <c r="P11" s="35"/>
      <c r="Q11" s="35"/>
      <c r="R11" s="35"/>
      <c r="S11" s="35"/>
      <c r="T11" s="35"/>
      <c r="U11" s="35"/>
    </row>
    <row r="12" spans="1:25" ht="48" customHeight="1" thickBot="1">
      <c r="A12" s="35"/>
      <c r="B12" s="116" t="s">
        <v>12</v>
      </c>
      <c r="C12" s="44" t="s">
        <v>13</v>
      </c>
      <c r="D12" s="116" t="s">
        <v>12</v>
      </c>
      <c r="E12" s="42" t="s">
        <v>27</v>
      </c>
      <c r="F12" s="35"/>
      <c r="G12" s="316" t="s">
        <v>199</v>
      </c>
      <c r="H12" s="72" t="s">
        <v>93</v>
      </c>
      <c r="I12" s="80"/>
      <c r="J12" s="80"/>
      <c r="K12" s="80"/>
      <c r="L12" s="163"/>
      <c r="M12" s="69"/>
      <c r="N12" s="35"/>
      <c r="O12" s="35"/>
      <c r="P12" s="35"/>
      <c r="Q12" s="35"/>
      <c r="R12" s="35"/>
      <c r="S12" s="35"/>
      <c r="T12" s="35"/>
      <c r="U12" s="35"/>
    </row>
    <row r="13" spans="1:25" ht="48" customHeight="1">
      <c r="A13" s="35"/>
      <c r="B13" s="327" t="s">
        <v>81</v>
      </c>
      <c r="C13" s="328"/>
      <c r="D13" s="329" t="s">
        <v>82</v>
      </c>
      <c r="E13" s="330"/>
      <c r="F13" s="35"/>
      <c r="G13" s="317"/>
      <c r="H13" s="75" t="s">
        <v>93</v>
      </c>
      <c r="I13" s="82"/>
      <c r="J13" s="82"/>
      <c r="K13" s="82"/>
      <c r="L13" s="155"/>
      <c r="M13" s="70"/>
      <c r="N13" s="35"/>
      <c r="O13" s="35"/>
      <c r="P13" s="35"/>
      <c r="Q13" s="35"/>
      <c r="R13" s="35"/>
      <c r="S13" s="35"/>
      <c r="T13" s="35"/>
      <c r="U13" s="35"/>
    </row>
    <row r="14" spans="1:25" ht="48" customHeight="1">
      <c r="A14" s="35"/>
      <c r="B14" s="115" t="s">
        <v>5</v>
      </c>
      <c r="C14" s="42" t="s">
        <v>14</v>
      </c>
      <c r="D14" s="115" t="s">
        <v>5</v>
      </c>
      <c r="E14" s="42" t="s">
        <v>19</v>
      </c>
      <c r="F14" s="35"/>
      <c r="G14" s="317"/>
      <c r="H14" s="75" t="s">
        <v>93</v>
      </c>
      <c r="I14" s="82"/>
      <c r="J14" s="82"/>
      <c r="K14" s="82"/>
      <c r="L14" s="155"/>
      <c r="M14" s="70"/>
      <c r="N14" s="35"/>
      <c r="O14" s="35"/>
      <c r="P14" s="35"/>
      <c r="Q14" s="35"/>
      <c r="R14" s="35"/>
      <c r="S14" s="35"/>
      <c r="T14" s="35"/>
      <c r="U14" s="35"/>
    </row>
    <row r="15" spans="1:25" ht="48" customHeight="1">
      <c r="A15" s="35"/>
      <c r="B15" s="115" t="s">
        <v>6</v>
      </c>
      <c r="C15" s="42" t="s">
        <v>15</v>
      </c>
      <c r="D15" s="115" t="s">
        <v>6</v>
      </c>
      <c r="E15" s="42" t="s">
        <v>20</v>
      </c>
      <c r="F15" s="35"/>
      <c r="G15" s="317"/>
      <c r="H15" s="75" t="s">
        <v>93</v>
      </c>
      <c r="I15" s="82"/>
      <c r="J15" s="82"/>
      <c r="K15" s="82"/>
      <c r="L15" s="155"/>
      <c r="M15" s="70"/>
      <c r="N15" s="35"/>
      <c r="O15" s="35"/>
      <c r="P15" s="35"/>
      <c r="Q15" s="35"/>
      <c r="R15" s="35"/>
      <c r="S15" s="35"/>
      <c r="T15" s="35"/>
      <c r="U15" s="35"/>
    </row>
    <row r="16" spans="1:25" ht="48" customHeight="1" thickBot="1">
      <c r="A16" s="35"/>
      <c r="B16" s="115" t="s">
        <v>8</v>
      </c>
      <c r="C16" s="42" t="s">
        <v>16</v>
      </c>
      <c r="D16" s="115" t="s">
        <v>8</v>
      </c>
      <c r="E16" s="42" t="s">
        <v>21</v>
      </c>
      <c r="F16" s="35"/>
      <c r="G16" s="318"/>
      <c r="H16" s="175" t="s">
        <v>93</v>
      </c>
      <c r="I16" s="151"/>
      <c r="J16" s="151"/>
      <c r="K16" s="151"/>
      <c r="L16" s="216"/>
      <c r="M16" s="145"/>
      <c r="N16" s="35"/>
      <c r="O16" s="35"/>
      <c r="P16" s="35"/>
      <c r="Q16" s="35"/>
      <c r="R16" s="35"/>
      <c r="S16" s="35"/>
      <c r="T16" s="35"/>
      <c r="U16" s="35"/>
    </row>
    <row r="17" spans="1:21" ht="48" customHeight="1" thickBot="1">
      <c r="A17" s="35"/>
      <c r="B17" s="115" t="s">
        <v>10</v>
      </c>
      <c r="C17" s="42" t="s">
        <v>17</v>
      </c>
      <c r="D17" s="115" t="s">
        <v>10</v>
      </c>
      <c r="E17" s="42" t="s">
        <v>22</v>
      </c>
      <c r="F17" s="35"/>
      <c r="G17" s="299" t="s">
        <v>201</v>
      </c>
      <c r="H17" s="189" t="s">
        <v>93</v>
      </c>
      <c r="I17" s="56"/>
      <c r="J17" s="56"/>
      <c r="K17" s="56"/>
      <c r="L17" s="167" t="s">
        <v>179</v>
      </c>
      <c r="M17" s="168" t="s">
        <v>179</v>
      </c>
      <c r="N17" s="35"/>
      <c r="O17" s="305" t="s">
        <v>108</v>
      </c>
      <c r="P17" s="306"/>
      <c r="Q17" s="35"/>
      <c r="R17" s="35"/>
      <c r="S17" s="35"/>
      <c r="T17" s="35"/>
      <c r="U17" s="35"/>
    </row>
    <row r="18" spans="1:21" ht="48" customHeight="1" thickBot="1">
      <c r="A18" s="35"/>
      <c r="B18" s="116" t="s">
        <v>12</v>
      </c>
      <c r="C18" s="44" t="s">
        <v>18</v>
      </c>
      <c r="D18" s="116" t="s">
        <v>12</v>
      </c>
      <c r="E18" s="44" t="s">
        <v>23</v>
      </c>
      <c r="F18" s="35"/>
      <c r="G18" s="300"/>
      <c r="H18" s="190" t="s">
        <v>93</v>
      </c>
      <c r="I18" s="51"/>
      <c r="J18" s="51"/>
      <c r="K18" s="51"/>
      <c r="L18" s="169" t="s">
        <v>179</v>
      </c>
      <c r="M18" s="170" t="s">
        <v>179</v>
      </c>
      <c r="N18" s="35"/>
      <c r="O18" s="193" t="s">
        <v>95</v>
      </c>
      <c r="P18" s="194" t="s">
        <v>97</v>
      </c>
      <c r="Q18" s="35"/>
      <c r="R18" s="35"/>
      <c r="S18" s="35"/>
      <c r="T18" s="35"/>
      <c r="U18" s="35"/>
    </row>
    <row r="19" spans="1:21" ht="48" customHeight="1">
      <c r="A19" s="35"/>
      <c r="B19" s="35"/>
      <c r="C19" s="35"/>
      <c r="D19" s="35"/>
      <c r="E19" s="35"/>
      <c r="F19" s="35"/>
      <c r="G19" s="300"/>
      <c r="H19" s="190" t="s">
        <v>93</v>
      </c>
      <c r="I19" s="51"/>
      <c r="J19" s="51"/>
      <c r="K19" s="51"/>
      <c r="L19" s="169" t="s">
        <v>179</v>
      </c>
      <c r="M19" s="170" t="s">
        <v>179</v>
      </c>
      <c r="N19" s="35"/>
      <c r="O19" s="81" t="str">
        <f>CONCATENATE(IF(COUNTIF(M7, "To be dropped"),H7, ), IF(COUNTIF(M16, "To be dropped"), H16,))</f>
        <v/>
      </c>
      <c r="P19" s="192"/>
      <c r="Q19" s="35"/>
      <c r="R19" s="35"/>
      <c r="S19" s="35"/>
      <c r="T19" s="35"/>
      <c r="U19" s="35"/>
    </row>
    <row r="20" spans="1:21" ht="48" customHeight="1">
      <c r="A20" s="35"/>
      <c r="B20" s="35"/>
      <c r="C20" s="35"/>
      <c r="D20" s="35"/>
      <c r="E20" s="35"/>
      <c r="F20" s="35"/>
      <c r="G20" s="300"/>
      <c r="H20" s="190" t="s">
        <v>93</v>
      </c>
      <c r="I20" s="51"/>
      <c r="J20" s="51"/>
      <c r="K20" s="51"/>
      <c r="L20" s="169" t="s">
        <v>179</v>
      </c>
      <c r="M20" s="170" t="s">
        <v>179</v>
      </c>
      <c r="N20" s="35"/>
      <c r="O20" s="83" t="str">
        <f>CONCATENATE(IF(COUNTIF(M8, "To be dropped"),H8, ), IF(COUNTIF(M15, "To be dropped"), H15,))</f>
        <v/>
      </c>
      <c r="P20" s="117"/>
      <c r="Q20" s="35"/>
      <c r="R20" s="35"/>
      <c r="S20" s="35"/>
      <c r="T20" s="35"/>
      <c r="U20" s="35"/>
    </row>
    <row r="21" spans="1:21" ht="48" customHeight="1" thickBot="1">
      <c r="A21" s="35"/>
      <c r="B21" s="35"/>
      <c r="C21" s="35"/>
      <c r="D21" s="35"/>
      <c r="E21" s="35"/>
      <c r="F21" s="35"/>
      <c r="G21" s="301"/>
      <c r="H21" s="191" t="s">
        <v>93</v>
      </c>
      <c r="I21" s="52"/>
      <c r="J21" s="52"/>
      <c r="K21" s="52"/>
      <c r="L21" s="172" t="s">
        <v>179</v>
      </c>
      <c r="M21" s="173" t="s">
        <v>179</v>
      </c>
      <c r="N21" s="35"/>
      <c r="O21" s="83" t="str">
        <f>CONCATENATE(IF(COUNTIF(M9, "To be dropped"),H9, ), IF(COUNTIF(M14, "To be dropped"), H14,))</f>
        <v/>
      </c>
      <c r="P21" s="117"/>
      <c r="Q21" s="35"/>
      <c r="R21" s="35"/>
      <c r="S21" s="35"/>
      <c r="T21" s="35"/>
      <c r="U21" s="35"/>
    </row>
    <row r="22" spans="1:21" ht="48" customHeight="1">
      <c r="A22" s="35"/>
      <c r="B22" s="35"/>
      <c r="C22" s="35"/>
      <c r="D22" s="35"/>
      <c r="E22" s="35"/>
      <c r="F22" s="35"/>
      <c r="G22" s="296" t="s">
        <v>35</v>
      </c>
      <c r="H22" s="202" t="str">
        <f>E8</f>
        <v>Weakness #1</v>
      </c>
      <c r="I22" s="54"/>
      <c r="J22" s="54"/>
      <c r="K22" s="54"/>
      <c r="L22" s="167" t="s">
        <v>179</v>
      </c>
      <c r="M22" s="168" t="s">
        <v>180</v>
      </c>
      <c r="N22" s="35"/>
      <c r="O22" s="83" t="str">
        <f>CONCATENATE(IF(COUNTIF(M10, "To be dropped"),H10, ), IF(COUNTIF(M13, "To be dropped"), H13,))</f>
        <v/>
      </c>
      <c r="P22" s="117"/>
      <c r="Q22" s="35"/>
      <c r="R22" s="35"/>
      <c r="S22" s="35"/>
      <c r="T22" s="35"/>
      <c r="U22" s="35"/>
    </row>
    <row r="23" spans="1:21" ht="48" customHeight="1" thickBot="1">
      <c r="A23" s="35"/>
      <c r="B23" s="35"/>
      <c r="C23" s="35"/>
      <c r="D23" s="35"/>
      <c r="E23" s="35"/>
      <c r="F23" s="35"/>
      <c r="G23" s="297"/>
      <c r="H23" s="203" t="str">
        <f>E9</f>
        <v>Weakness #2</v>
      </c>
      <c r="I23" s="55"/>
      <c r="J23" s="55"/>
      <c r="K23" s="55"/>
      <c r="L23" s="169" t="s">
        <v>179</v>
      </c>
      <c r="M23" s="170" t="s">
        <v>180</v>
      </c>
      <c r="N23" s="35"/>
      <c r="O23" s="85" t="str">
        <f>CONCATENATE(IF(COUNTIF(M11, "To be dropped"),H11, ), IF(COUNTIF(M12, "To be dropped"), H12,))</f>
        <v/>
      </c>
      <c r="P23" s="118"/>
      <c r="Q23" s="35"/>
      <c r="R23" s="35"/>
      <c r="S23" s="35"/>
      <c r="T23" s="35"/>
      <c r="U23" s="35"/>
    </row>
    <row r="24" spans="1:21" ht="48" customHeight="1">
      <c r="A24" s="35"/>
      <c r="B24" s="35"/>
      <c r="C24" s="35"/>
      <c r="D24" s="35"/>
      <c r="E24" s="35"/>
      <c r="F24" s="35"/>
      <c r="G24" s="297"/>
      <c r="H24" s="203" t="str">
        <f>E10</f>
        <v>Weakness #3</v>
      </c>
      <c r="I24" s="55"/>
      <c r="J24" s="55"/>
      <c r="K24" s="55"/>
      <c r="L24" s="169" t="s">
        <v>179</v>
      </c>
      <c r="M24" s="170" t="s">
        <v>180</v>
      </c>
      <c r="N24" s="35"/>
      <c r="O24" s="35"/>
      <c r="P24" s="35"/>
      <c r="Q24" s="35"/>
      <c r="R24" s="35"/>
      <c r="S24" s="35"/>
      <c r="T24" s="35"/>
      <c r="U24" s="35"/>
    </row>
    <row r="25" spans="1:21" ht="48" customHeight="1">
      <c r="A25" s="35"/>
      <c r="B25" s="35"/>
      <c r="C25" s="35"/>
      <c r="D25" s="35"/>
      <c r="E25" s="35"/>
      <c r="F25" s="35"/>
      <c r="G25" s="297"/>
      <c r="H25" s="203" t="str">
        <f>E11</f>
        <v>Weakness #4</v>
      </c>
      <c r="I25" s="55"/>
      <c r="J25" s="55"/>
      <c r="K25" s="55"/>
      <c r="L25" s="169" t="s">
        <v>179</v>
      </c>
      <c r="M25" s="170" t="s">
        <v>180</v>
      </c>
      <c r="N25" s="35"/>
      <c r="O25" s="35"/>
      <c r="P25" s="35"/>
      <c r="Q25" s="35"/>
      <c r="R25" s="35"/>
      <c r="S25" s="35"/>
      <c r="T25" s="35"/>
      <c r="U25" s="35"/>
    </row>
    <row r="26" spans="1:21" ht="48" customHeight="1" thickBot="1">
      <c r="A26" s="35"/>
      <c r="B26" s="35"/>
      <c r="C26" s="35"/>
      <c r="D26" s="35"/>
      <c r="E26" s="35"/>
      <c r="F26" s="35"/>
      <c r="G26" s="298"/>
      <c r="H26" s="205" t="str">
        <f>E12</f>
        <v>Weakness #5</v>
      </c>
      <c r="I26" s="68"/>
      <c r="J26" s="68"/>
      <c r="K26" s="68"/>
      <c r="L26" s="172" t="s">
        <v>179</v>
      </c>
      <c r="M26" s="173" t="s">
        <v>180</v>
      </c>
      <c r="N26" s="35"/>
      <c r="O26" s="35"/>
      <c r="P26" s="35"/>
      <c r="Q26" s="35"/>
      <c r="R26" s="35"/>
      <c r="S26" s="35"/>
      <c r="T26" s="35"/>
      <c r="U26" s="35"/>
    </row>
    <row r="27" spans="1:21" ht="48" customHeight="1">
      <c r="H27" s="24"/>
      <c r="I27" s="24"/>
      <c r="J27" s="24"/>
      <c r="K27" s="24"/>
      <c r="L27" s="25"/>
      <c r="M27" s="214"/>
      <c r="N27" s="24"/>
    </row>
    <row r="28" spans="1:21" ht="48" customHeight="1">
      <c r="H28" s="24"/>
      <c r="I28" s="24"/>
      <c r="J28" s="24"/>
      <c r="K28" s="24"/>
      <c r="L28" s="25"/>
      <c r="M28" s="214"/>
      <c r="N28" s="24"/>
    </row>
    <row r="29" spans="1:21" ht="48" customHeight="1">
      <c r="H29" s="24"/>
      <c r="I29" s="24"/>
      <c r="J29" s="24"/>
      <c r="K29" s="24"/>
      <c r="L29" s="25"/>
      <c r="M29" s="214"/>
      <c r="N29" s="24"/>
    </row>
    <row r="30" spans="1:21" ht="48" customHeight="1">
      <c r="H30" s="24"/>
      <c r="I30" s="24"/>
      <c r="J30" s="24"/>
      <c r="K30" s="24"/>
      <c r="L30" s="25"/>
      <c r="M30" s="214"/>
      <c r="N30" s="24"/>
    </row>
    <row r="31" spans="1:21" ht="48" customHeight="1">
      <c r="H31" s="24"/>
      <c r="I31" s="24"/>
      <c r="J31" s="24"/>
      <c r="K31" s="24"/>
      <c r="L31" s="25"/>
      <c r="M31" s="214"/>
      <c r="N31" s="24"/>
    </row>
    <row r="32" spans="1:21" ht="48" customHeight="1">
      <c r="H32" s="24"/>
      <c r="I32" s="24"/>
      <c r="J32" s="24"/>
      <c r="K32" s="24"/>
      <c r="L32" s="25"/>
      <c r="M32" s="214"/>
      <c r="N32" s="24"/>
    </row>
    <row r="33" spans="8:14" ht="48" customHeight="1">
      <c r="H33" s="24"/>
      <c r="I33" s="24"/>
      <c r="J33" s="24"/>
      <c r="K33" s="24"/>
      <c r="L33" s="25"/>
      <c r="M33" s="214"/>
      <c r="N33" s="24"/>
    </row>
    <row r="34" spans="8:14" ht="48" customHeight="1">
      <c r="H34" s="24"/>
      <c r="I34" s="24"/>
      <c r="J34" s="24"/>
      <c r="K34" s="24"/>
      <c r="L34" s="25"/>
      <c r="M34" s="214"/>
      <c r="N34" s="24"/>
    </row>
    <row r="35" spans="8:14" ht="48" customHeight="1">
      <c r="H35" s="24"/>
      <c r="I35" s="24"/>
      <c r="J35" s="24"/>
      <c r="K35" s="24"/>
      <c r="L35" s="25"/>
      <c r="M35" s="214"/>
      <c r="N35" s="24"/>
    </row>
    <row r="36" spans="8:14" ht="48" customHeight="1">
      <c r="H36" s="24"/>
      <c r="I36" s="24"/>
      <c r="J36" s="24"/>
      <c r="K36" s="24"/>
      <c r="L36" s="25"/>
      <c r="M36" s="214"/>
      <c r="N36" s="24"/>
    </row>
    <row r="37" spans="8:14" ht="48" customHeight="1">
      <c r="H37" s="24"/>
      <c r="I37" s="24"/>
      <c r="J37" s="24"/>
      <c r="K37" s="24"/>
      <c r="L37" s="25"/>
      <c r="M37" s="214"/>
      <c r="N37" s="24"/>
    </row>
    <row r="38" spans="8:14" ht="48" customHeight="1">
      <c r="H38" s="24"/>
      <c r="I38" s="24"/>
      <c r="J38" s="24"/>
      <c r="K38" s="24"/>
      <c r="L38" s="25"/>
      <c r="M38" s="214"/>
      <c r="N38" s="24"/>
    </row>
    <row r="39" spans="8:14" ht="48" customHeight="1">
      <c r="H39" s="24"/>
      <c r="I39" s="24"/>
      <c r="J39" s="24"/>
      <c r="K39" s="24"/>
      <c r="L39" s="25"/>
      <c r="M39" s="214"/>
      <c r="N39" s="24"/>
    </row>
    <row r="40" spans="8:14" ht="48" customHeight="1">
      <c r="H40" s="24"/>
      <c r="I40" s="24"/>
      <c r="J40" s="24"/>
      <c r="K40" s="24"/>
      <c r="L40" s="25"/>
      <c r="M40" s="214"/>
      <c r="N40" s="24"/>
    </row>
    <row r="41" spans="8:14" ht="48" customHeight="1">
      <c r="H41" s="24"/>
      <c r="I41" s="24"/>
      <c r="J41" s="24"/>
      <c r="K41" s="24"/>
      <c r="L41" s="25"/>
      <c r="M41" s="214"/>
      <c r="N41" s="24"/>
    </row>
    <row r="42" spans="8:14" ht="48" customHeight="1">
      <c r="H42" s="24"/>
      <c r="I42" s="24"/>
      <c r="J42" s="24"/>
      <c r="K42" s="24"/>
      <c r="L42" s="25"/>
      <c r="M42" s="214"/>
      <c r="N42" s="24"/>
    </row>
    <row r="43" spans="8:14" ht="48" customHeight="1">
      <c r="H43" s="24"/>
      <c r="I43" s="24"/>
      <c r="J43" s="24"/>
      <c r="K43" s="24"/>
      <c r="L43" s="25"/>
      <c r="M43" s="214"/>
      <c r="N43" s="24"/>
    </row>
    <row r="44" spans="8:14" ht="48" customHeight="1">
      <c r="H44" s="24"/>
      <c r="I44" s="24"/>
      <c r="J44" s="24"/>
      <c r="K44" s="24"/>
      <c r="L44" s="25"/>
      <c r="M44" s="214"/>
      <c r="N44" s="24"/>
    </row>
    <row r="45" spans="8:14" ht="48" customHeight="1">
      <c r="H45" s="24"/>
      <c r="I45" s="24"/>
      <c r="J45" s="24"/>
      <c r="K45" s="24"/>
      <c r="L45" s="25"/>
      <c r="M45" s="214"/>
      <c r="N45" s="24"/>
    </row>
    <row r="46" spans="8:14" ht="48" customHeight="1">
      <c r="H46" s="24"/>
      <c r="I46" s="24"/>
      <c r="J46" s="24"/>
      <c r="K46" s="24"/>
      <c r="L46" s="25"/>
      <c r="M46" s="214"/>
      <c r="N46" s="24"/>
    </row>
    <row r="47" spans="8:14" ht="48" customHeight="1">
      <c r="H47" s="24"/>
      <c r="I47" s="24"/>
      <c r="J47" s="24"/>
      <c r="K47" s="24"/>
      <c r="L47" s="25"/>
      <c r="M47" s="214"/>
      <c r="N47" s="24"/>
    </row>
    <row r="48" spans="8:14" ht="48" customHeight="1">
      <c r="H48" s="24"/>
      <c r="I48" s="24"/>
      <c r="J48" s="24"/>
      <c r="K48" s="24"/>
      <c r="L48" s="25"/>
      <c r="M48" s="214"/>
      <c r="N48" s="24"/>
    </row>
    <row r="49" spans="8:14" ht="48" customHeight="1">
      <c r="H49" s="24"/>
      <c r="I49" s="24"/>
      <c r="J49" s="24"/>
      <c r="K49" s="24"/>
      <c r="L49" s="25"/>
      <c r="M49" s="214"/>
      <c r="N49" s="24"/>
    </row>
    <row r="50" spans="8:14" ht="48" customHeight="1">
      <c r="H50" s="24"/>
      <c r="I50" s="24"/>
      <c r="J50" s="24"/>
      <c r="K50" s="24"/>
      <c r="L50" s="25"/>
      <c r="M50" s="214"/>
      <c r="N50" s="24"/>
    </row>
    <row r="51" spans="8:14" ht="48" customHeight="1">
      <c r="H51" s="24"/>
      <c r="I51" s="24"/>
      <c r="J51" s="24"/>
      <c r="K51" s="24"/>
      <c r="L51" s="25"/>
      <c r="M51" s="215"/>
      <c r="N51" s="24"/>
    </row>
    <row r="52" spans="8:14" ht="48" customHeight="1">
      <c r="M52" s="122"/>
    </row>
    <row r="53" spans="8:14" ht="48" customHeight="1">
      <c r="M53" s="122"/>
    </row>
    <row r="54" spans="8:14" ht="48" customHeight="1">
      <c r="M54" s="122"/>
    </row>
    <row r="55" spans="8:14" ht="48" customHeight="1">
      <c r="M55" s="122"/>
    </row>
    <row r="56" spans="8:14" ht="48" customHeight="1">
      <c r="M56" s="122"/>
    </row>
    <row r="61" spans="8:14" ht="48" customHeight="1">
      <c r="L61" s="119"/>
    </row>
    <row r="62" spans="8:14" ht="48" customHeight="1">
      <c r="L62" s="120"/>
    </row>
    <row r="63" spans="8:14" ht="48" customHeight="1">
      <c r="L63" s="121"/>
    </row>
    <row r="64" spans="8:14" ht="48" customHeight="1">
      <c r="L64" s="121"/>
    </row>
    <row r="65" spans="12:12" ht="48" customHeight="1">
      <c r="L65" s="121"/>
    </row>
    <row r="66" spans="12:12" ht="48" customHeight="1">
      <c r="L66" s="121"/>
    </row>
    <row r="67" spans="12:12" ht="48" customHeight="1">
      <c r="L67" s="121"/>
    </row>
    <row r="68" spans="12:12" ht="48" customHeight="1">
      <c r="L68" s="121"/>
    </row>
    <row r="69" spans="12:12" ht="48" customHeight="1">
      <c r="L69" s="121"/>
    </row>
    <row r="70" spans="12:12" ht="48" customHeight="1">
      <c r="L70" s="122"/>
    </row>
  </sheetData>
  <sheetProtection formatRows="0"/>
  <mergeCells count="22">
    <mergeCell ref="O1:R1"/>
    <mergeCell ref="A2:B2"/>
    <mergeCell ref="H2:I2"/>
    <mergeCell ref="A4:B4"/>
    <mergeCell ref="H4:I4"/>
    <mergeCell ref="A3:B3"/>
    <mergeCell ref="H3:I3"/>
    <mergeCell ref="B6:E6"/>
    <mergeCell ref="B7:C7"/>
    <mergeCell ref="D7:E7"/>
    <mergeCell ref="G12:G16"/>
    <mergeCell ref="B1:E1"/>
    <mergeCell ref="G1:M1"/>
    <mergeCell ref="B5:E5"/>
    <mergeCell ref="G5:K5"/>
    <mergeCell ref="B13:C13"/>
    <mergeCell ref="D13:E13"/>
    <mergeCell ref="G22:G26"/>
    <mergeCell ref="G17:G21"/>
    <mergeCell ref="G7:G11"/>
    <mergeCell ref="O17:P17"/>
    <mergeCell ref="L5:M5"/>
  </mergeCells>
  <conditionalFormatting sqref="L17:L21">
    <cfRule type="cellIs" dxfId="317" priority="10" operator="equal">
      <formula>"resolved"</formula>
    </cfRule>
    <cfRule type="cellIs" dxfId="316" priority="11" operator="equal">
      <formula>"Continuing"</formula>
    </cfRule>
    <cfRule type="cellIs" dxfId="315" priority="12" operator="equal">
      <formula>"to be dropped"</formula>
    </cfRule>
  </conditionalFormatting>
  <conditionalFormatting sqref="L22:L26">
    <cfRule type="cellIs" dxfId="314" priority="13" operator="equal">
      <formula>"resolved"</formula>
    </cfRule>
    <cfRule type="cellIs" dxfId="313" priority="14" operator="equal">
      <formula>"Continuing"</formula>
    </cfRule>
    <cfRule type="cellIs" dxfId="312" priority="15" operator="equal">
      <formula>"to be dropped"</formula>
    </cfRule>
  </conditionalFormatting>
  <conditionalFormatting sqref="M12:M16">
    <cfRule type="cellIs" dxfId="311" priority="7" operator="equal">
      <formula>"resolved"</formula>
    </cfRule>
    <cfRule type="cellIs" dxfId="310" priority="8" operator="equal">
      <formula>"Continuing"</formula>
    </cfRule>
    <cfRule type="cellIs" dxfId="309" priority="9" operator="equal">
      <formula>"to be dropped"</formula>
    </cfRule>
  </conditionalFormatting>
  <conditionalFormatting sqref="M7:M11">
    <cfRule type="cellIs" dxfId="308" priority="4" operator="equal">
      <formula>"resolved"</formula>
    </cfRule>
    <cfRule type="cellIs" dxfId="307" priority="5" operator="equal">
      <formula>"Continuing"</formula>
    </cfRule>
    <cfRule type="cellIs" dxfId="306" priority="6" operator="equal">
      <formula>"to be dropped"</formula>
    </cfRule>
  </conditionalFormatting>
  <conditionalFormatting sqref="M17:M50">
    <cfRule type="cellIs" dxfId="305" priority="1" operator="equal">
      <formula>"resolved"</formula>
    </cfRule>
    <cfRule type="cellIs" dxfId="304" priority="2" operator="equal">
      <formula>"Continuing"</formula>
    </cfRule>
    <cfRule type="cellIs" dxfId="303" priority="3" operator="equal">
      <formula>"to be dropped"</formula>
    </cfRule>
  </conditionalFormatting>
  <dataValidations count="1">
    <dataValidation type="list" allowBlank="1" showInputMessage="1" showErrorMessage="1" sqref="M7:M16" xr:uid="{083965F7-418D-457D-BEC5-57ACCAE72293}">
      <formula1>"Resolved, Continuing, To Be Dropped"</formula1>
    </dataValidation>
  </dataValidations>
  <pageMargins left="0.25" right="0.25" top="0.75" bottom="0.75" header="0.3" footer="0.3"/>
  <pageSetup scale="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theme="6" tint="-0.249977111117893"/>
    <pageSetUpPr fitToPage="1"/>
  </sheetPr>
  <dimension ref="A1:Y70"/>
  <sheetViews>
    <sheetView workbookViewId="0"/>
  </sheetViews>
  <sheetFormatPr defaultColWidth="8.85546875" defaultRowHeight="48" customHeight="1"/>
  <cols>
    <col min="1" max="1" width="14.5703125" style="5" customWidth="1"/>
    <col min="2" max="2" width="10.7109375" style="5" customWidth="1"/>
    <col min="3" max="3" width="50.7109375" style="5" customWidth="1"/>
    <col min="4" max="4" width="10.7109375" style="5" customWidth="1"/>
    <col min="5" max="5" width="50.7109375" style="5" customWidth="1"/>
    <col min="6" max="6" width="15.42578125" style="5" customWidth="1"/>
    <col min="7" max="7" width="14.42578125" style="5" customWidth="1"/>
    <col min="8" max="10" width="40.7109375" style="5" customWidth="1"/>
    <col min="11" max="11" width="50.7109375" style="5" customWidth="1"/>
    <col min="12" max="12" width="50.7109375" style="6" customWidth="1"/>
    <col min="13" max="13" width="40.7109375" style="5" customWidth="1"/>
    <col min="14" max="14" width="15.85546875" style="5" customWidth="1"/>
    <col min="15" max="15" width="40.7109375" style="5" customWidth="1"/>
    <col min="16" max="21" width="105.140625" style="5" customWidth="1"/>
    <col min="22" max="30" width="31.5703125" style="5" customWidth="1"/>
    <col min="31" max="16384" width="8.85546875" style="5"/>
  </cols>
  <sheetData>
    <row r="1" spans="1:25" ht="48" customHeight="1">
      <c r="B1" s="344" t="s">
        <v>36</v>
      </c>
      <c r="C1" s="344"/>
      <c r="D1" s="344"/>
      <c r="E1" s="344"/>
      <c r="G1" s="348" t="s">
        <v>43</v>
      </c>
      <c r="H1" s="348"/>
      <c r="I1" s="348"/>
      <c r="J1" s="348"/>
      <c r="K1" s="348"/>
      <c r="L1" s="348"/>
      <c r="M1" s="348"/>
      <c r="O1" s="341" t="s">
        <v>37</v>
      </c>
      <c r="P1" s="341"/>
      <c r="Q1" s="341"/>
      <c r="R1" s="341"/>
      <c r="S1" s="26"/>
      <c r="T1" s="26"/>
      <c r="U1" s="26"/>
      <c r="V1" s="26"/>
      <c r="W1" s="26"/>
      <c r="X1" s="26"/>
      <c r="Y1" s="26"/>
    </row>
    <row r="2" spans="1:25" ht="48" customHeight="1" thickBot="1">
      <c r="A2" s="340" t="s">
        <v>3</v>
      </c>
      <c r="B2" s="340"/>
      <c r="C2" s="49" t="s">
        <v>30</v>
      </c>
      <c r="D2" s="27"/>
      <c r="E2" s="27"/>
      <c r="F2" s="27"/>
      <c r="G2" s="28" t="s">
        <v>3</v>
      </c>
      <c r="H2" s="333" t="str">
        <f>C2</f>
        <v>&lt;Enter Date&gt;</v>
      </c>
      <c r="I2" s="333"/>
      <c r="J2" s="29"/>
      <c r="K2" s="29"/>
      <c r="L2" s="29"/>
      <c r="M2" s="29"/>
      <c r="N2" s="27"/>
      <c r="O2" s="27"/>
      <c r="P2" s="27"/>
      <c r="Q2" s="27"/>
      <c r="R2" s="27"/>
      <c r="S2" s="27"/>
      <c r="T2" s="27"/>
      <c r="U2" s="27"/>
    </row>
    <row r="3" spans="1:25" ht="48" customHeight="1" thickBot="1">
      <c r="A3" s="340" t="s">
        <v>4</v>
      </c>
      <c r="B3" s="340"/>
      <c r="C3" s="50" t="s">
        <v>29</v>
      </c>
      <c r="D3" s="27"/>
      <c r="E3" s="27"/>
      <c r="F3" s="27"/>
      <c r="G3" s="28" t="s">
        <v>4</v>
      </c>
      <c r="H3" s="336" t="str">
        <f>C3</f>
        <v>&lt;Your Program's Name&gt;</v>
      </c>
      <c r="I3" s="336"/>
      <c r="J3" s="29"/>
      <c r="K3" s="29"/>
      <c r="L3" s="29"/>
      <c r="M3" s="29"/>
      <c r="N3" s="27"/>
      <c r="O3" s="27"/>
      <c r="P3" s="27"/>
      <c r="Q3" s="27"/>
      <c r="R3" s="27"/>
      <c r="S3" s="27"/>
      <c r="T3" s="27"/>
      <c r="U3" s="27"/>
    </row>
    <row r="4" spans="1:25" ht="48" customHeight="1" thickBot="1">
      <c r="A4" s="349" t="s">
        <v>176</v>
      </c>
      <c r="B4" s="349"/>
      <c r="C4" s="110" t="s">
        <v>177</v>
      </c>
      <c r="D4" s="27"/>
      <c r="E4" s="27"/>
      <c r="F4" s="27"/>
      <c r="G4" s="109" t="s">
        <v>178</v>
      </c>
      <c r="H4" s="350" t="str">
        <f>C4</f>
        <v>&lt;Your Program's Description&gt;</v>
      </c>
      <c r="I4" s="350"/>
      <c r="J4" s="29"/>
      <c r="K4" s="29"/>
      <c r="L4" s="29"/>
      <c r="M4" s="29"/>
      <c r="N4" s="27"/>
      <c r="O4" s="27"/>
      <c r="P4" s="27"/>
      <c r="Q4" s="27"/>
      <c r="R4" s="27"/>
      <c r="S4" s="27"/>
      <c r="T4" s="27"/>
      <c r="U4" s="27"/>
    </row>
    <row r="5" spans="1:25" ht="48" customHeight="1" thickTop="1" thickBot="1">
      <c r="A5" s="27"/>
      <c r="B5" s="345" t="s">
        <v>28</v>
      </c>
      <c r="C5" s="346"/>
      <c r="D5" s="346"/>
      <c r="E5" s="347"/>
      <c r="F5" s="27"/>
      <c r="G5" s="337" t="s">
        <v>34</v>
      </c>
      <c r="H5" s="338"/>
      <c r="I5" s="338"/>
      <c r="J5" s="338"/>
      <c r="K5" s="339"/>
      <c r="L5" s="342" t="s">
        <v>2</v>
      </c>
      <c r="M5" s="343"/>
      <c r="N5" s="27"/>
      <c r="O5" s="27"/>
      <c r="P5" s="27"/>
      <c r="Q5" s="27"/>
      <c r="R5" s="27"/>
      <c r="S5" s="27"/>
      <c r="T5" s="27"/>
      <c r="U5" s="27"/>
    </row>
    <row r="6" spans="1:25" ht="48" customHeight="1" thickBot="1">
      <c r="A6" s="27"/>
      <c r="B6" s="309" t="s">
        <v>51</v>
      </c>
      <c r="C6" s="310"/>
      <c r="D6" s="310"/>
      <c r="E6" s="311"/>
      <c r="F6" s="27"/>
      <c r="G6" s="165"/>
      <c r="H6" s="64" t="s">
        <v>0</v>
      </c>
      <c r="I6" s="63" t="s">
        <v>33</v>
      </c>
      <c r="J6" s="63" t="s">
        <v>1</v>
      </c>
      <c r="K6" s="65" t="s">
        <v>86</v>
      </c>
      <c r="L6" s="66" t="s">
        <v>85</v>
      </c>
      <c r="M6" s="67" t="s">
        <v>94</v>
      </c>
      <c r="N6" s="27"/>
      <c r="O6" s="27"/>
      <c r="P6" s="27"/>
      <c r="Q6" s="27"/>
      <c r="R6" s="27"/>
      <c r="S6" s="27"/>
      <c r="T6" s="27"/>
      <c r="U6" s="27"/>
    </row>
    <row r="7" spans="1:25" ht="48" customHeight="1">
      <c r="A7" s="27"/>
      <c r="B7" s="356" t="s">
        <v>80</v>
      </c>
      <c r="C7" s="357"/>
      <c r="D7" s="358" t="s">
        <v>107</v>
      </c>
      <c r="E7" s="359"/>
      <c r="F7" s="27"/>
      <c r="G7" s="364" t="s">
        <v>83</v>
      </c>
      <c r="H7" s="189" t="str">
        <f>'2013-2014 APE'!H22</f>
        <v>Weakness #1</v>
      </c>
      <c r="I7" s="79">
        <f>'2013-2014 APE'!I22</f>
        <v>0</v>
      </c>
      <c r="J7" s="79">
        <f>'2013-2014 APE'!J22</f>
        <v>0</v>
      </c>
      <c r="K7" s="79">
        <f>'2013-2014 APE'!K22</f>
        <v>0</v>
      </c>
      <c r="L7" s="79"/>
      <c r="M7" s="69"/>
      <c r="N7" s="27"/>
      <c r="O7" s="27"/>
      <c r="P7" s="27"/>
      <c r="Q7" s="27"/>
      <c r="R7" s="27"/>
      <c r="S7" s="27"/>
      <c r="T7" s="27"/>
      <c r="U7" s="27"/>
    </row>
    <row r="8" spans="1:25" ht="48" customHeight="1">
      <c r="A8" s="27"/>
      <c r="B8" s="41" t="s">
        <v>5</v>
      </c>
      <c r="C8" s="42" t="s">
        <v>31</v>
      </c>
      <c r="D8" s="41" t="s">
        <v>5</v>
      </c>
      <c r="E8" s="42" t="s">
        <v>32</v>
      </c>
      <c r="F8" s="27"/>
      <c r="G8" s="365"/>
      <c r="H8" s="190" t="str">
        <f>'2013-2014 APE'!H23</f>
        <v>Weakness #2</v>
      </c>
      <c r="I8" s="76">
        <f>'2013-2014 APE'!I23</f>
        <v>0</v>
      </c>
      <c r="J8" s="76">
        <f>'2013-2014 APE'!J23</f>
        <v>0</v>
      </c>
      <c r="K8" s="76">
        <f>'2013-2014 APE'!K23</f>
        <v>0</v>
      </c>
      <c r="L8" s="76"/>
      <c r="M8" s="70"/>
      <c r="N8" s="27"/>
      <c r="O8" s="27"/>
      <c r="P8" s="27"/>
      <c r="Q8" s="27"/>
      <c r="R8" s="27"/>
      <c r="S8" s="27"/>
      <c r="T8" s="27"/>
      <c r="U8" s="27"/>
    </row>
    <row r="9" spans="1:25" ht="48" customHeight="1">
      <c r="A9" s="27"/>
      <c r="B9" s="41" t="s">
        <v>6</v>
      </c>
      <c r="C9" s="42" t="s">
        <v>7</v>
      </c>
      <c r="D9" s="41" t="s">
        <v>6</v>
      </c>
      <c r="E9" s="42" t="s">
        <v>24</v>
      </c>
      <c r="F9" s="27"/>
      <c r="G9" s="365"/>
      <c r="H9" s="190" t="str">
        <f>'2013-2014 APE'!H24</f>
        <v>Weakness #3</v>
      </c>
      <c r="I9" s="76">
        <f>'2013-2014 APE'!I24</f>
        <v>0</v>
      </c>
      <c r="J9" s="76">
        <f>'2013-2014 APE'!J24</f>
        <v>0</v>
      </c>
      <c r="K9" s="76">
        <f>'2013-2014 APE'!K24</f>
        <v>0</v>
      </c>
      <c r="L9" s="76"/>
      <c r="M9" s="70"/>
      <c r="N9" s="27"/>
      <c r="O9" s="27"/>
      <c r="P9" s="27"/>
      <c r="Q9" s="27"/>
      <c r="R9" s="27"/>
      <c r="S9" s="27"/>
      <c r="T9" s="27"/>
      <c r="U9" s="27"/>
    </row>
    <row r="10" spans="1:25" ht="48" customHeight="1">
      <c r="A10" s="27"/>
      <c r="B10" s="41" t="s">
        <v>8</v>
      </c>
      <c r="C10" s="42" t="s">
        <v>9</v>
      </c>
      <c r="D10" s="41" t="s">
        <v>8</v>
      </c>
      <c r="E10" s="42" t="s">
        <v>25</v>
      </c>
      <c r="F10" s="27"/>
      <c r="G10" s="365"/>
      <c r="H10" s="190" t="str">
        <f>'2013-2014 APE'!H25</f>
        <v>Weakness #4</v>
      </c>
      <c r="I10" s="76">
        <f>'2013-2014 APE'!I25</f>
        <v>0</v>
      </c>
      <c r="J10" s="76">
        <f>'2013-2014 APE'!J25</f>
        <v>0</v>
      </c>
      <c r="K10" s="76">
        <f>'2013-2014 APE'!K25</f>
        <v>0</v>
      </c>
      <c r="L10" s="76"/>
      <c r="M10" s="70"/>
      <c r="N10" s="27"/>
      <c r="O10" s="27"/>
      <c r="P10" s="27"/>
      <c r="Q10" s="27"/>
      <c r="R10" s="27"/>
      <c r="S10" s="27"/>
      <c r="T10" s="27"/>
      <c r="U10" s="27"/>
    </row>
    <row r="11" spans="1:25" ht="48" customHeight="1" thickBot="1">
      <c r="A11" s="27"/>
      <c r="B11" s="41" t="s">
        <v>10</v>
      </c>
      <c r="C11" s="42" t="s">
        <v>11</v>
      </c>
      <c r="D11" s="41" t="s">
        <v>10</v>
      </c>
      <c r="E11" s="42" t="s">
        <v>26</v>
      </c>
      <c r="F11" s="27"/>
      <c r="G11" s="366"/>
      <c r="H11" s="190" t="str">
        <f>'2013-2014 APE'!H26</f>
        <v>Weakness #5</v>
      </c>
      <c r="I11" s="76">
        <f>'2013-2014 APE'!I26</f>
        <v>0</v>
      </c>
      <c r="J11" s="76">
        <f>'2013-2014 APE'!J26</f>
        <v>0</v>
      </c>
      <c r="K11" s="76">
        <f>'2013-2014 APE'!K26</f>
        <v>0</v>
      </c>
      <c r="L11" s="76"/>
      <c r="M11" s="71"/>
      <c r="N11" s="27"/>
      <c r="O11" s="27"/>
      <c r="P11" s="27"/>
      <c r="Q11" s="27"/>
      <c r="R11" s="27"/>
      <c r="S11" s="27"/>
      <c r="T11" s="27"/>
      <c r="U11" s="27"/>
    </row>
    <row r="12" spans="1:25" ht="48" customHeight="1" thickBot="1">
      <c r="A12" s="27"/>
      <c r="B12" s="43" t="s">
        <v>12</v>
      </c>
      <c r="C12" s="44" t="s">
        <v>13</v>
      </c>
      <c r="D12" s="43" t="s">
        <v>12</v>
      </c>
      <c r="E12" s="42" t="s">
        <v>27</v>
      </c>
      <c r="F12" s="27"/>
      <c r="G12" s="316" t="s">
        <v>199</v>
      </c>
      <c r="H12" s="75" t="str">
        <f>'2013-2014 APE'!H17</f>
        <v>NA</v>
      </c>
      <c r="I12" s="76">
        <f>'2013-2014 APE'!I17</f>
        <v>0</v>
      </c>
      <c r="J12" s="76">
        <f>'2013-2014 APE'!J17</f>
        <v>0</v>
      </c>
      <c r="K12" s="76">
        <f>'2013-2014 APE'!K17</f>
        <v>0</v>
      </c>
      <c r="L12" s="76"/>
      <c r="M12" s="69"/>
      <c r="N12" s="27"/>
      <c r="O12" s="27"/>
      <c r="P12" s="27"/>
      <c r="Q12" s="27"/>
      <c r="R12" s="27"/>
      <c r="S12" s="27"/>
      <c r="T12" s="27"/>
      <c r="U12" s="27"/>
    </row>
    <row r="13" spans="1:25" ht="48" customHeight="1">
      <c r="A13" s="27"/>
      <c r="B13" s="360" t="s">
        <v>81</v>
      </c>
      <c r="C13" s="361"/>
      <c r="D13" s="362" t="s">
        <v>82</v>
      </c>
      <c r="E13" s="363"/>
      <c r="F13" s="27"/>
      <c r="G13" s="317"/>
      <c r="H13" s="75" t="str">
        <f>'2013-2014 APE'!H18</f>
        <v>NA</v>
      </c>
      <c r="I13" s="76">
        <f>'2013-2014 APE'!I18</f>
        <v>0</v>
      </c>
      <c r="J13" s="76">
        <f>'2013-2014 APE'!J18</f>
        <v>0</v>
      </c>
      <c r="K13" s="76">
        <f>'2013-2014 APE'!K18</f>
        <v>0</v>
      </c>
      <c r="L13" s="76"/>
      <c r="M13" s="70"/>
      <c r="N13" s="27"/>
      <c r="O13" s="27"/>
      <c r="P13" s="27"/>
      <c r="Q13" s="27"/>
      <c r="R13" s="27"/>
      <c r="S13" s="27"/>
      <c r="T13" s="27"/>
      <c r="U13" s="27"/>
    </row>
    <row r="14" spans="1:25" ht="48" customHeight="1">
      <c r="A14" s="27"/>
      <c r="B14" s="41" t="s">
        <v>5</v>
      </c>
      <c r="C14" s="42" t="s">
        <v>14</v>
      </c>
      <c r="D14" s="41" t="s">
        <v>5</v>
      </c>
      <c r="E14" s="42" t="s">
        <v>19</v>
      </c>
      <c r="F14" s="27"/>
      <c r="G14" s="317"/>
      <c r="H14" s="75" t="str">
        <f>'2013-2014 APE'!H19</f>
        <v>NA</v>
      </c>
      <c r="I14" s="76">
        <f>'2013-2014 APE'!I19</f>
        <v>0</v>
      </c>
      <c r="J14" s="76">
        <f>'2013-2014 APE'!J19</f>
        <v>0</v>
      </c>
      <c r="K14" s="76">
        <f>'2013-2014 APE'!K19</f>
        <v>0</v>
      </c>
      <c r="L14" s="76"/>
      <c r="M14" s="70"/>
      <c r="N14" s="27"/>
      <c r="O14" s="27"/>
      <c r="P14" s="27"/>
      <c r="Q14" s="27"/>
      <c r="R14" s="27"/>
      <c r="S14" s="27"/>
      <c r="T14" s="27"/>
      <c r="U14" s="27"/>
    </row>
    <row r="15" spans="1:25" ht="48" customHeight="1">
      <c r="A15" s="27"/>
      <c r="B15" s="41" t="s">
        <v>6</v>
      </c>
      <c r="C15" s="42" t="s">
        <v>15</v>
      </c>
      <c r="D15" s="41" t="s">
        <v>6</v>
      </c>
      <c r="E15" s="42" t="s">
        <v>20</v>
      </c>
      <c r="F15" s="27"/>
      <c r="G15" s="317"/>
      <c r="H15" s="75" t="str">
        <f>'2013-2014 APE'!H20</f>
        <v>NA</v>
      </c>
      <c r="I15" s="76">
        <f>'2013-2014 APE'!I20</f>
        <v>0</v>
      </c>
      <c r="J15" s="76">
        <f>'2013-2014 APE'!J20</f>
        <v>0</v>
      </c>
      <c r="K15" s="76">
        <f>'2013-2014 APE'!K20</f>
        <v>0</v>
      </c>
      <c r="L15" s="76"/>
      <c r="M15" s="70"/>
      <c r="N15" s="27"/>
      <c r="O15" s="27"/>
      <c r="P15" s="27"/>
      <c r="Q15" s="27"/>
      <c r="R15" s="27"/>
      <c r="S15" s="27"/>
      <c r="T15" s="27"/>
      <c r="U15" s="27"/>
    </row>
    <row r="16" spans="1:25" ht="48" customHeight="1" thickBot="1">
      <c r="A16" s="27"/>
      <c r="B16" s="41" t="s">
        <v>8</v>
      </c>
      <c r="C16" s="42" t="s">
        <v>16</v>
      </c>
      <c r="D16" s="41" t="s">
        <v>8</v>
      </c>
      <c r="E16" s="42" t="s">
        <v>21</v>
      </c>
      <c r="F16" s="27"/>
      <c r="G16" s="318"/>
      <c r="H16" s="175" t="str">
        <f>'2013-2014 APE'!H21</f>
        <v>NA</v>
      </c>
      <c r="I16" s="166">
        <f>'2013-2014 APE'!I21</f>
        <v>0</v>
      </c>
      <c r="J16" s="166">
        <f>'2013-2014 APE'!J21</f>
        <v>0</v>
      </c>
      <c r="K16" s="166">
        <f>'2013-2014 APE'!K21</f>
        <v>0</v>
      </c>
      <c r="L16" s="166"/>
      <c r="M16" s="145"/>
      <c r="N16" s="27"/>
      <c r="O16" s="27"/>
      <c r="P16" s="27"/>
      <c r="Q16" s="27"/>
      <c r="R16" s="27"/>
      <c r="S16" s="27"/>
      <c r="T16" s="27"/>
      <c r="U16" s="27"/>
    </row>
    <row r="17" spans="1:21" ht="48" customHeight="1" thickBot="1">
      <c r="A17" s="27"/>
      <c r="B17" s="41" t="s">
        <v>10</v>
      </c>
      <c r="C17" s="42" t="s">
        <v>17</v>
      </c>
      <c r="D17" s="41" t="s">
        <v>10</v>
      </c>
      <c r="E17" s="42" t="s">
        <v>22</v>
      </c>
      <c r="F17" s="27"/>
      <c r="G17" s="299" t="s">
        <v>201</v>
      </c>
      <c r="H17" s="81" t="str">
        <f>CONCATENATE(IF(M12 = "Continuing", H12, ), IF(M11="Continuing",H11,))</f>
        <v/>
      </c>
      <c r="I17" s="56"/>
      <c r="J17" s="56"/>
      <c r="K17" s="56"/>
      <c r="L17" s="167" t="s">
        <v>179</v>
      </c>
      <c r="M17" s="168" t="s">
        <v>179</v>
      </c>
      <c r="N17" s="27"/>
      <c r="O17" s="354" t="s">
        <v>108</v>
      </c>
      <c r="P17" s="355"/>
      <c r="Q17" s="27"/>
      <c r="R17" s="27"/>
      <c r="S17" s="27"/>
      <c r="T17" s="27"/>
      <c r="U17" s="27"/>
    </row>
    <row r="18" spans="1:21" ht="48" customHeight="1" thickBot="1">
      <c r="A18" s="27"/>
      <c r="B18" s="43" t="s">
        <v>12</v>
      </c>
      <c r="C18" s="44" t="s">
        <v>18</v>
      </c>
      <c r="D18" s="43" t="s">
        <v>12</v>
      </c>
      <c r="E18" s="44" t="s">
        <v>23</v>
      </c>
      <c r="F18" s="27"/>
      <c r="G18" s="300"/>
      <c r="H18" s="83" t="str">
        <f>CONCATENATE(IF(M13 = "Continuing", H13, ), IF(M10="Continuing",H10,))</f>
        <v/>
      </c>
      <c r="I18" s="51"/>
      <c r="J18" s="51"/>
      <c r="K18" s="51"/>
      <c r="L18" s="169" t="s">
        <v>179</v>
      </c>
      <c r="M18" s="170" t="s">
        <v>179</v>
      </c>
      <c r="N18" s="27"/>
      <c r="O18" s="58" t="s">
        <v>95</v>
      </c>
      <c r="P18" s="59" t="s">
        <v>97</v>
      </c>
      <c r="Q18" s="27"/>
      <c r="R18" s="27"/>
      <c r="S18" s="27"/>
      <c r="T18" s="27"/>
      <c r="U18" s="27"/>
    </row>
    <row r="19" spans="1:21" ht="48" customHeight="1">
      <c r="A19" s="27"/>
      <c r="B19" s="27"/>
      <c r="C19" s="27"/>
      <c r="D19" s="27"/>
      <c r="E19" s="27"/>
      <c r="F19" s="27"/>
      <c r="G19" s="300"/>
      <c r="H19" s="83" t="str">
        <f>CONCATENATE(IF(M14 = "Continuing", H14, ), IF(M9="Continuing",H9,))</f>
        <v/>
      </c>
      <c r="I19" s="51"/>
      <c r="J19" s="51"/>
      <c r="K19" s="51"/>
      <c r="L19" s="169" t="s">
        <v>179</v>
      </c>
      <c r="M19" s="170" t="s">
        <v>179</v>
      </c>
      <c r="N19" s="27"/>
      <c r="O19" s="81" t="str">
        <f>CONCATENATE(IF(COUNTIF(M7, "To be dropped"),H7, ), IF(COUNTIF(M16, "To be dropped"), H16,))</f>
        <v/>
      </c>
      <c r="P19" s="34"/>
      <c r="Q19" s="27"/>
      <c r="R19" s="27"/>
      <c r="S19" s="27"/>
      <c r="T19" s="27"/>
      <c r="U19" s="27"/>
    </row>
    <row r="20" spans="1:21" ht="48" customHeight="1">
      <c r="A20" s="27"/>
      <c r="B20" s="27"/>
      <c r="C20" s="27"/>
      <c r="D20" s="27"/>
      <c r="E20" s="27"/>
      <c r="F20" s="27"/>
      <c r="G20" s="300"/>
      <c r="H20" s="83" t="str">
        <f>CONCATENATE(IF(M15 = "Continuing", H15, ), IF(M8="Continuing",H8,))</f>
        <v/>
      </c>
      <c r="I20" s="51"/>
      <c r="J20" s="51"/>
      <c r="K20" s="51"/>
      <c r="L20" s="169" t="s">
        <v>179</v>
      </c>
      <c r="M20" s="170" t="s">
        <v>179</v>
      </c>
      <c r="N20" s="27"/>
      <c r="O20" s="83" t="str">
        <f>CONCATENATE(IF(COUNTIF(M8, "To be dropped"),H8, ), IF(COUNTIF(M15, "To be dropped"), H15,))</f>
        <v/>
      </c>
      <c r="P20" s="32"/>
      <c r="Q20" s="27"/>
      <c r="R20" s="27"/>
      <c r="S20" s="27"/>
      <c r="T20" s="27"/>
      <c r="U20" s="27"/>
    </row>
    <row r="21" spans="1:21" ht="48" customHeight="1" thickBot="1">
      <c r="A21" s="27"/>
      <c r="B21" s="27"/>
      <c r="C21" s="27"/>
      <c r="D21" s="27"/>
      <c r="E21" s="27"/>
      <c r="F21" s="27"/>
      <c r="G21" s="301"/>
      <c r="H21" s="85" t="str">
        <f>CONCATENATE(IF(M16 = "Continuing", H16, ), IF(M7="Continuing",H7,))</f>
        <v/>
      </c>
      <c r="I21" s="52"/>
      <c r="J21" s="52"/>
      <c r="K21" s="52"/>
      <c r="L21" s="172" t="s">
        <v>179</v>
      </c>
      <c r="M21" s="173" t="s">
        <v>179</v>
      </c>
      <c r="N21" s="27"/>
      <c r="O21" s="83" t="str">
        <f>CONCATENATE(IF(COUNTIF(M9, "To be dropped"),H9, ), IF(COUNTIF(M14, "To be dropped"), H14,))</f>
        <v/>
      </c>
      <c r="P21" s="32"/>
      <c r="Q21" s="27"/>
      <c r="R21" s="27"/>
      <c r="S21" s="27"/>
      <c r="T21" s="27"/>
      <c r="U21" s="27"/>
    </row>
    <row r="22" spans="1:21" ht="48" customHeight="1">
      <c r="A22" s="27"/>
      <c r="B22" s="27"/>
      <c r="C22" s="27"/>
      <c r="D22" s="27"/>
      <c r="E22" s="27"/>
      <c r="F22" s="27"/>
      <c r="G22" s="351" t="s">
        <v>35</v>
      </c>
      <c r="H22" s="179" t="str">
        <f>E8</f>
        <v>Weakness #1</v>
      </c>
      <c r="I22" s="62"/>
      <c r="J22" s="62"/>
      <c r="K22" s="62"/>
      <c r="L22" s="171" t="s">
        <v>179</v>
      </c>
      <c r="M22" s="168" t="s">
        <v>180</v>
      </c>
      <c r="N22" s="27"/>
      <c r="O22" s="83" t="str">
        <f>CONCATENATE(IF(COUNTIF(M10, "To be dropped"),H10, ), IF(COUNTIF(M13, "To be dropped"), H13,))</f>
        <v/>
      </c>
      <c r="P22" s="32"/>
      <c r="Q22" s="27"/>
      <c r="R22" s="27"/>
      <c r="S22" s="27"/>
      <c r="T22" s="27"/>
      <c r="U22" s="27"/>
    </row>
    <row r="23" spans="1:21" ht="48" customHeight="1" thickBot="1">
      <c r="A23" s="27"/>
      <c r="B23" s="27"/>
      <c r="C23" s="27"/>
      <c r="D23" s="27"/>
      <c r="E23" s="27"/>
      <c r="F23" s="27"/>
      <c r="G23" s="352"/>
      <c r="H23" s="47" t="str">
        <f>E9</f>
        <v>Weakness #2</v>
      </c>
      <c r="I23" s="55"/>
      <c r="J23" s="55"/>
      <c r="K23" s="55"/>
      <c r="L23" s="169" t="s">
        <v>179</v>
      </c>
      <c r="M23" s="170" t="s">
        <v>180</v>
      </c>
      <c r="N23" s="27"/>
      <c r="O23" s="85" t="str">
        <f>CONCATENATE(IF(COUNTIF(M11, "To be dropped"),H11, ), IF(COUNTIF(M12, "To be dropped"), H12,))</f>
        <v/>
      </c>
      <c r="P23" s="33"/>
      <c r="Q23" s="27"/>
      <c r="R23" s="27"/>
      <c r="S23" s="27"/>
      <c r="T23" s="27"/>
      <c r="U23" s="27"/>
    </row>
    <row r="24" spans="1:21" ht="48" customHeight="1">
      <c r="A24" s="27"/>
      <c r="B24" s="27"/>
      <c r="C24" s="27"/>
      <c r="D24" s="27"/>
      <c r="E24" s="27"/>
      <c r="F24" s="27"/>
      <c r="G24" s="352"/>
      <c r="H24" s="47" t="str">
        <f>E10</f>
        <v>Weakness #3</v>
      </c>
      <c r="I24" s="55"/>
      <c r="J24" s="55"/>
      <c r="K24" s="55"/>
      <c r="L24" s="169" t="s">
        <v>179</v>
      </c>
      <c r="M24" s="170" t="s">
        <v>180</v>
      </c>
      <c r="N24" s="27"/>
      <c r="O24" s="27"/>
      <c r="P24" s="27"/>
      <c r="Q24" s="27"/>
      <c r="R24" s="27"/>
      <c r="S24" s="27"/>
      <c r="T24" s="27"/>
      <c r="U24" s="27"/>
    </row>
    <row r="25" spans="1:21" ht="48" customHeight="1">
      <c r="A25" s="27"/>
      <c r="B25" s="27"/>
      <c r="C25" s="27"/>
      <c r="D25" s="27"/>
      <c r="E25" s="27"/>
      <c r="F25" s="27"/>
      <c r="G25" s="352"/>
      <c r="H25" s="47" t="str">
        <f>E11</f>
        <v>Weakness #4</v>
      </c>
      <c r="I25" s="55"/>
      <c r="J25" s="55"/>
      <c r="K25" s="55"/>
      <c r="L25" s="169" t="s">
        <v>179</v>
      </c>
      <c r="M25" s="170" t="s">
        <v>180</v>
      </c>
      <c r="N25" s="27"/>
      <c r="O25" s="27"/>
      <c r="P25" s="27"/>
      <c r="Q25" s="27"/>
      <c r="R25" s="27"/>
      <c r="S25" s="27"/>
      <c r="T25" s="27"/>
      <c r="U25" s="27"/>
    </row>
    <row r="26" spans="1:21" ht="48" customHeight="1" thickBot="1">
      <c r="A26" s="27"/>
      <c r="B26" s="27"/>
      <c r="C26" s="27"/>
      <c r="D26" s="27"/>
      <c r="E26" s="27"/>
      <c r="F26" s="27"/>
      <c r="G26" s="353"/>
      <c r="H26" s="141" t="str">
        <f>E12</f>
        <v>Weakness #5</v>
      </c>
      <c r="I26" s="68"/>
      <c r="J26" s="68"/>
      <c r="K26" s="68"/>
      <c r="L26" s="172" t="s">
        <v>179</v>
      </c>
      <c r="M26" s="173" t="s">
        <v>180</v>
      </c>
      <c r="N26" s="27"/>
      <c r="O26" s="27"/>
      <c r="P26" s="27"/>
      <c r="Q26" s="27"/>
      <c r="R26" s="27"/>
      <c r="S26" s="27"/>
      <c r="T26" s="27"/>
      <c r="U26" s="27"/>
    </row>
    <row r="27" spans="1:21" ht="48" customHeight="1">
      <c r="G27" s="23"/>
      <c r="H27" s="24"/>
      <c r="I27" s="24"/>
      <c r="J27" s="24"/>
      <c r="K27" s="24"/>
      <c r="L27" s="25"/>
      <c r="M27" s="214"/>
      <c r="N27" s="24"/>
    </row>
    <row r="28" spans="1:21" ht="48" customHeight="1">
      <c r="G28" s="23"/>
      <c r="H28" s="24"/>
      <c r="I28" s="24"/>
      <c r="J28" s="24"/>
      <c r="K28" s="24"/>
      <c r="L28" s="25"/>
      <c r="M28" s="214"/>
      <c r="N28" s="24"/>
    </row>
    <row r="29" spans="1:21" ht="48" customHeight="1">
      <c r="G29" s="23"/>
      <c r="H29" s="24"/>
      <c r="I29" s="24"/>
      <c r="J29" s="24"/>
      <c r="K29" s="24"/>
      <c r="L29" s="25"/>
      <c r="M29" s="214"/>
      <c r="N29" s="24"/>
    </row>
    <row r="30" spans="1:21" ht="48" customHeight="1">
      <c r="G30" s="23"/>
      <c r="H30" s="24"/>
      <c r="I30" s="24"/>
      <c r="J30" s="24"/>
      <c r="K30" s="24"/>
      <c r="L30" s="25"/>
      <c r="M30" s="214"/>
      <c r="N30" s="24"/>
    </row>
    <row r="31" spans="1:21" ht="48" customHeight="1">
      <c r="G31" s="23"/>
      <c r="H31" s="24"/>
      <c r="I31" s="24"/>
      <c r="J31" s="24"/>
      <c r="K31" s="24"/>
      <c r="L31" s="25"/>
      <c r="M31" s="214"/>
      <c r="N31" s="24"/>
    </row>
    <row r="32" spans="1:21" ht="48" customHeight="1">
      <c r="G32" s="23"/>
      <c r="H32" s="24"/>
      <c r="I32" s="24"/>
      <c r="J32" s="24"/>
      <c r="K32" s="24"/>
      <c r="L32" s="25"/>
      <c r="M32" s="214"/>
      <c r="N32" s="24"/>
    </row>
    <row r="33" spans="7:14" ht="48" customHeight="1">
      <c r="G33" s="23"/>
      <c r="H33" s="24"/>
      <c r="I33" s="24"/>
      <c r="J33" s="24"/>
      <c r="K33" s="24"/>
      <c r="L33" s="25"/>
      <c r="M33" s="214"/>
      <c r="N33" s="24"/>
    </row>
    <row r="34" spans="7:14" ht="48" customHeight="1">
      <c r="G34" s="23"/>
      <c r="H34" s="24"/>
      <c r="I34" s="24"/>
      <c r="J34" s="24"/>
      <c r="K34" s="24"/>
      <c r="L34" s="25"/>
      <c r="M34" s="214"/>
      <c r="N34" s="24"/>
    </row>
    <row r="35" spans="7:14" ht="48" customHeight="1">
      <c r="G35" s="23"/>
      <c r="H35" s="24"/>
      <c r="I35" s="24"/>
      <c r="J35" s="24"/>
      <c r="K35" s="24"/>
      <c r="L35" s="25"/>
      <c r="M35" s="214"/>
      <c r="N35" s="24"/>
    </row>
    <row r="36" spans="7:14" ht="48" customHeight="1">
      <c r="G36" s="23"/>
      <c r="H36" s="24"/>
      <c r="I36" s="24"/>
      <c r="J36" s="24"/>
      <c r="K36" s="24"/>
      <c r="L36" s="25"/>
      <c r="M36" s="214"/>
      <c r="N36" s="24"/>
    </row>
    <row r="37" spans="7:14" ht="48" customHeight="1">
      <c r="G37" s="23"/>
      <c r="H37" s="24"/>
      <c r="I37" s="24"/>
      <c r="J37" s="24"/>
      <c r="K37" s="24"/>
      <c r="L37" s="25"/>
      <c r="M37" s="214"/>
      <c r="N37" s="24"/>
    </row>
    <row r="38" spans="7:14" ht="48" customHeight="1">
      <c r="G38" s="23"/>
      <c r="H38" s="24"/>
      <c r="I38" s="24"/>
      <c r="J38" s="24"/>
      <c r="K38" s="24"/>
      <c r="L38" s="25"/>
      <c r="M38" s="214"/>
      <c r="N38" s="24"/>
    </row>
    <row r="39" spans="7:14" ht="48" customHeight="1">
      <c r="G39" s="23"/>
      <c r="H39" s="24"/>
      <c r="I39" s="24"/>
      <c r="J39" s="24"/>
      <c r="K39" s="24"/>
      <c r="L39" s="25"/>
      <c r="M39" s="214"/>
      <c r="N39" s="24"/>
    </row>
    <row r="40" spans="7:14" ht="48" customHeight="1">
      <c r="G40" s="23"/>
      <c r="H40" s="24"/>
      <c r="I40" s="24"/>
      <c r="J40" s="24"/>
      <c r="K40" s="24"/>
      <c r="L40" s="25"/>
      <c r="M40" s="214"/>
      <c r="N40" s="24"/>
    </row>
    <row r="41" spans="7:14" ht="48" customHeight="1">
      <c r="G41" s="23"/>
      <c r="H41" s="24"/>
      <c r="I41" s="24"/>
      <c r="J41" s="24"/>
      <c r="K41" s="24"/>
      <c r="L41" s="25"/>
      <c r="M41" s="214"/>
      <c r="N41" s="24"/>
    </row>
    <row r="42" spans="7:14" ht="48" customHeight="1">
      <c r="G42" s="23"/>
      <c r="H42" s="24"/>
      <c r="I42" s="24"/>
      <c r="J42" s="24"/>
      <c r="K42" s="24"/>
      <c r="L42" s="25"/>
      <c r="M42" s="214"/>
      <c r="N42" s="24"/>
    </row>
    <row r="43" spans="7:14" ht="48" customHeight="1">
      <c r="G43" s="23"/>
      <c r="H43" s="24"/>
      <c r="I43" s="24"/>
      <c r="J43" s="24"/>
      <c r="K43" s="24"/>
      <c r="L43" s="25"/>
      <c r="M43" s="214"/>
      <c r="N43" s="24"/>
    </row>
    <row r="44" spans="7:14" ht="48" customHeight="1">
      <c r="G44" s="23"/>
      <c r="H44" s="24"/>
      <c r="I44" s="24"/>
      <c r="J44" s="24"/>
      <c r="K44" s="24"/>
      <c r="L44" s="25"/>
      <c r="M44" s="214"/>
      <c r="N44" s="24"/>
    </row>
    <row r="45" spans="7:14" ht="48" customHeight="1">
      <c r="G45" s="23"/>
      <c r="H45" s="24"/>
      <c r="I45" s="24"/>
      <c r="J45" s="24"/>
      <c r="K45" s="24"/>
      <c r="L45" s="25"/>
      <c r="M45" s="214"/>
      <c r="N45" s="24"/>
    </row>
    <row r="46" spans="7:14" ht="48" customHeight="1">
      <c r="G46" s="23"/>
      <c r="H46" s="24"/>
      <c r="I46" s="24"/>
      <c r="J46" s="24"/>
      <c r="K46" s="24"/>
      <c r="L46" s="25"/>
      <c r="M46" s="214"/>
      <c r="N46" s="24"/>
    </row>
    <row r="47" spans="7:14" ht="48" customHeight="1">
      <c r="G47" s="23"/>
      <c r="H47" s="24"/>
      <c r="I47" s="24"/>
      <c r="J47" s="24"/>
      <c r="K47" s="24"/>
      <c r="L47" s="25"/>
      <c r="M47" s="214"/>
      <c r="N47" s="24"/>
    </row>
    <row r="48" spans="7:14" ht="48" customHeight="1">
      <c r="G48" s="23"/>
      <c r="H48" s="24"/>
      <c r="I48" s="24"/>
      <c r="J48" s="24"/>
      <c r="K48" s="24"/>
      <c r="L48" s="25"/>
      <c r="M48" s="214"/>
      <c r="N48" s="24"/>
    </row>
    <row r="49" spans="7:14" ht="48" customHeight="1">
      <c r="G49" s="23"/>
      <c r="H49" s="24"/>
      <c r="I49" s="24"/>
      <c r="J49" s="24"/>
      <c r="K49" s="24"/>
      <c r="L49" s="25"/>
      <c r="M49" s="214"/>
      <c r="N49" s="24"/>
    </row>
    <row r="50" spans="7:14" ht="48" customHeight="1">
      <c r="G50" s="23"/>
      <c r="H50" s="24"/>
      <c r="I50" s="24"/>
      <c r="J50" s="24"/>
      <c r="K50" s="24"/>
      <c r="L50" s="25"/>
      <c r="M50" s="214"/>
      <c r="N50" s="24"/>
    </row>
    <row r="51" spans="7:14" ht="48" customHeight="1">
      <c r="G51" s="23"/>
      <c r="H51" s="24"/>
      <c r="I51" s="24"/>
      <c r="J51" s="24"/>
      <c r="K51" s="24"/>
      <c r="L51" s="25"/>
      <c r="M51" s="24"/>
      <c r="N51" s="24"/>
    </row>
    <row r="61" spans="7:14" ht="48" customHeight="1">
      <c r="L61" s="2"/>
    </row>
    <row r="62" spans="7:14" ht="48" customHeight="1">
      <c r="L62" s="3"/>
    </row>
    <row r="63" spans="7:14" ht="48" customHeight="1">
      <c r="L63" s="7"/>
    </row>
    <row r="64" spans="7:14" ht="48" customHeight="1">
      <c r="L64" s="7"/>
    </row>
    <row r="65" spans="12:12" ht="48" customHeight="1">
      <c r="L65" s="7"/>
    </row>
    <row r="66" spans="12:12" ht="48" customHeight="1">
      <c r="L66" s="7"/>
    </row>
    <row r="67" spans="12:12" ht="48" customHeight="1">
      <c r="L67" s="7"/>
    </row>
    <row r="68" spans="12:12" ht="48" customHeight="1">
      <c r="L68" s="7"/>
    </row>
    <row r="69" spans="12:12" ht="48" customHeight="1">
      <c r="L69" s="7"/>
    </row>
    <row r="70" spans="12:12" ht="48" customHeight="1">
      <c r="L70" s="4"/>
    </row>
  </sheetData>
  <sheetProtection sort="0" autoFilter="0" pivotTables="0"/>
  <dataConsolidate/>
  <mergeCells count="22">
    <mergeCell ref="G22:G26"/>
    <mergeCell ref="G12:G16"/>
    <mergeCell ref="O17:P17"/>
    <mergeCell ref="B6:E6"/>
    <mergeCell ref="B7:C7"/>
    <mergeCell ref="D7:E7"/>
    <mergeCell ref="B13:C13"/>
    <mergeCell ref="D13:E13"/>
    <mergeCell ref="G7:G11"/>
    <mergeCell ref="G17:G21"/>
    <mergeCell ref="G5:K5"/>
    <mergeCell ref="A2:B2"/>
    <mergeCell ref="A3:B3"/>
    <mergeCell ref="O1:R1"/>
    <mergeCell ref="L5:M5"/>
    <mergeCell ref="B1:E1"/>
    <mergeCell ref="H2:I2"/>
    <mergeCell ref="H3:I3"/>
    <mergeCell ref="B5:E5"/>
    <mergeCell ref="G1:M1"/>
    <mergeCell ref="A4:B4"/>
    <mergeCell ref="H4:I4"/>
  </mergeCells>
  <phoneticPr fontId="6" type="noConversion"/>
  <conditionalFormatting sqref="M12:M16">
    <cfRule type="cellIs" dxfId="302" priority="10" operator="equal">
      <formula>"resolved"</formula>
    </cfRule>
    <cfRule type="cellIs" dxfId="301" priority="11" operator="equal">
      <formula>"Continuing"</formula>
    </cfRule>
    <cfRule type="cellIs" dxfId="300" priority="12" operator="equal">
      <formula>"to be dropped"</formula>
    </cfRule>
  </conditionalFormatting>
  <conditionalFormatting sqref="L22:L26">
    <cfRule type="cellIs" dxfId="299" priority="16" operator="equal">
      <formula>"resolved"</formula>
    </cfRule>
    <cfRule type="cellIs" dxfId="298" priority="17" operator="equal">
      <formula>"Continuing"</formula>
    </cfRule>
    <cfRule type="cellIs" dxfId="297" priority="18" operator="equal">
      <formula>"to be dropped"</formula>
    </cfRule>
  </conditionalFormatting>
  <conditionalFormatting sqref="L17:L21">
    <cfRule type="cellIs" dxfId="296" priority="7" operator="equal">
      <formula>"resolved"</formula>
    </cfRule>
    <cfRule type="cellIs" dxfId="295" priority="8" operator="equal">
      <formula>"Continuing"</formula>
    </cfRule>
    <cfRule type="cellIs" dxfId="294" priority="9" operator="equal">
      <formula>"to be dropped"</formula>
    </cfRule>
  </conditionalFormatting>
  <conditionalFormatting sqref="M7:M11">
    <cfRule type="cellIs" dxfId="293" priority="4" operator="equal">
      <formula>"resolved"</formula>
    </cfRule>
    <cfRule type="cellIs" dxfId="292" priority="5" operator="equal">
      <formula>"Continuing"</formula>
    </cfRule>
    <cfRule type="cellIs" dxfId="291" priority="6" operator="equal">
      <formula>"to be dropped"</formula>
    </cfRule>
  </conditionalFormatting>
  <conditionalFormatting sqref="M17:M50">
    <cfRule type="cellIs" dxfId="290" priority="1" operator="equal">
      <formula>"resolved"</formula>
    </cfRule>
    <cfRule type="cellIs" dxfId="289" priority="2" operator="equal">
      <formula>"Continuing"</formula>
    </cfRule>
    <cfRule type="cellIs" dxfId="288" priority="3" operator="equal">
      <formula>"to be dropped"</formula>
    </cfRule>
  </conditionalFormatting>
  <dataValidations count="1">
    <dataValidation type="list" allowBlank="1" showInputMessage="1" showErrorMessage="1" sqref="M7:M16" xr:uid="{683E5B3C-4828-4CC7-9B1A-AF466F02A686}">
      <formula1>"Resolved, Continuing, To Be Dropped"</formula1>
    </dataValidation>
  </dataValidations>
  <pageMargins left="0.25" right="0.25" top="0.75" bottom="0.75" header="0.3" footer="0.3"/>
  <pageSetup scale="1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6" tint="-0.249977111117893"/>
    <pageSetUpPr fitToPage="1"/>
  </sheetPr>
  <dimension ref="A1:Z70"/>
  <sheetViews>
    <sheetView workbookViewId="0"/>
  </sheetViews>
  <sheetFormatPr defaultColWidth="8.85546875" defaultRowHeight="48" customHeight="1"/>
  <cols>
    <col min="1" max="1" width="14.42578125" style="5" customWidth="1"/>
    <col min="2" max="2" width="10.7109375" style="5" customWidth="1"/>
    <col min="3" max="3" width="50.7109375" style="5" customWidth="1"/>
    <col min="4" max="4" width="10.7109375" style="5" customWidth="1"/>
    <col min="5" max="5" width="50.7109375" style="5" customWidth="1"/>
    <col min="6" max="6" width="15.42578125" style="5" customWidth="1"/>
    <col min="7" max="7" width="14.5703125" style="5" customWidth="1"/>
    <col min="8" max="10" width="40.7109375" style="5" customWidth="1"/>
    <col min="11" max="11" width="50.7109375" style="5" customWidth="1"/>
    <col min="12" max="12" width="50.7109375" style="6" customWidth="1"/>
    <col min="13" max="13" width="40.7109375" style="5" customWidth="1"/>
    <col min="14" max="14" width="16.140625" style="5" customWidth="1"/>
    <col min="15" max="15" width="40.7109375" style="5" customWidth="1"/>
    <col min="16" max="26" width="105.140625" style="5" customWidth="1"/>
    <col min="27" max="30" width="31.5703125" style="5" customWidth="1"/>
    <col min="31" max="16384" width="8.85546875" style="5"/>
  </cols>
  <sheetData>
    <row r="1" spans="1:26" ht="48" customHeight="1">
      <c r="B1" s="344" t="s">
        <v>52</v>
      </c>
      <c r="C1" s="344"/>
      <c r="D1" s="344"/>
      <c r="E1" s="344"/>
      <c r="G1" s="348" t="s">
        <v>53</v>
      </c>
      <c r="H1" s="348"/>
      <c r="I1" s="348"/>
      <c r="J1" s="348"/>
      <c r="K1" s="348"/>
      <c r="L1" s="348"/>
      <c r="M1" s="348"/>
      <c r="O1" s="341" t="s">
        <v>54</v>
      </c>
      <c r="P1" s="341"/>
      <c r="Q1" s="341"/>
      <c r="R1" s="341"/>
      <c r="S1" s="26"/>
      <c r="T1" s="26"/>
      <c r="U1" s="26"/>
      <c r="V1" s="26"/>
      <c r="W1" s="26"/>
      <c r="X1" s="26"/>
      <c r="Y1" s="26"/>
      <c r="Z1" s="26"/>
    </row>
    <row r="2" spans="1:26" ht="48" customHeight="1" thickBot="1">
      <c r="A2" s="340" t="s">
        <v>3</v>
      </c>
      <c r="B2" s="340"/>
      <c r="C2" s="49" t="s">
        <v>30</v>
      </c>
      <c r="D2" s="27"/>
      <c r="E2" s="27"/>
      <c r="F2" s="27"/>
      <c r="G2" s="28" t="s">
        <v>3</v>
      </c>
      <c r="H2" s="333" t="str">
        <f>C2</f>
        <v>&lt;Enter Date&gt;</v>
      </c>
      <c r="I2" s="333"/>
      <c r="J2" s="29"/>
      <c r="K2" s="29"/>
      <c r="L2" s="29"/>
      <c r="M2" s="29"/>
      <c r="N2" s="27"/>
      <c r="O2" s="27"/>
      <c r="P2" s="27"/>
      <c r="Q2" s="27"/>
      <c r="R2" s="27"/>
      <c r="S2" s="27"/>
      <c r="T2" s="27"/>
      <c r="U2" s="27"/>
    </row>
    <row r="3" spans="1:26" ht="48" customHeight="1" thickBot="1">
      <c r="A3" s="340" t="s">
        <v>4</v>
      </c>
      <c r="B3" s="340"/>
      <c r="C3" s="50" t="s">
        <v>29</v>
      </c>
      <c r="D3" s="27"/>
      <c r="E3" s="27"/>
      <c r="F3" s="27"/>
      <c r="G3" s="28" t="s">
        <v>4</v>
      </c>
      <c r="H3" s="336" t="str">
        <f>C3</f>
        <v>&lt;Your Program's Name&gt;</v>
      </c>
      <c r="I3" s="336"/>
      <c r="J3" s="29"/>
      <c r="K3" s="29"/>
      <c r="L3" s="29"/>
      <c r="M3" s="29"/>
      <c r="N3" s="27"/>
      <c r="O3" s="27"/>
      <c r="P3" s="27"/>
      <c r="Q3" s="27"/>
      <c r="R3" s="27"/>
      <c r="S3" s="27"/>
      <c r="T3" s="27"/>
      <c r="U3" s="27"/>
    </row>
    <row r="4" spans="1:26" ht="48" customHeight="1" thickBot="1">
      <c r="A4" s="349" t="s">
        <v>176</v>
      </c>
      <c r="B4" s="349"/>
      <c r="C4" s="110" t="s">
        <v>177</v>
      </c>
      <c r="D4" s="27"/>
      <c r="E4" s="27"/>
      <c r="F4" s="27"/>
      <c r="G4" s="109" t="s">
        <v>178</v>
      </c>
      <c r="H4" s="350" t="str">
        <f>C4</f>
        <v>&lt;Your Program's Description&gt;</v>
      </c>
      <c r="I4" s="350"/>
      <c r="J4" s="29"/>
      <c r="K4" s="29"/>
      <c r="L4" s="29"/>
      <c r="M4" s="29"/>
      <c r="N4" s="27"/>
      <c r="O4" s="27"/>
      <c r="P4" s="27"/>
      <c r="Q4" s="27"/>
      <c r="R4" s="27"/>
      <c r="S4" s="27"/>
      <c r="T4" s="27"/>
      <c r="U4" s="27"/>
    </row>
    <row r="5" spans="1:26" ht="48" customHeight="1" thickTop="1" thickBot="1">
      <c r="A5" s="27"/>
      <c r="B5" s="345" t="s">
        <v>28</v>
      </c>
      <c r="C5" s="346"/>
      <c r="D5" s="346"/>
      <c r="E5" s="347"/>
      <c r="F5" s="27"/>
      <c r="G5" s="337" t="s">
        <v>34</v>
      </c>
      <c r="H5" s="338"/>
      <c r="I5" s="338"/>
      <c r="J5" s="338"/>
      <c r="K5" s="338"/>
      <c r="L5" s="367" t="s">
        <v>2</v>
      </c>
      <c r="M5" s="368"/>
      <c r="N5" s="27"/>
      <c r="O5" s="27"/>
      <c r="P5" s="27"/>
      <c r="Q5" s="27"/>
      <c r="R5" s="27"/>
      <c r="S5" s="27"/>
      <c r="T5" s="27"/>
      <c r="U5" s="27"/>
    </row>
    <row r="6" spans="1:26" ht="48" customHeight="1" thickBot="1">
      <c r="A6" s="27"/>
      <c r="B6" s="369" t="s">
        <v>51</v>
      </c>
      <c r="C6" s="370"/>
      <c r="D6" s="370"/>
      <c r="E6" s="371"/>
      <c r="F6" s="27"/>
      <c r="G6" s="30"/>
      <c r="H6" s="38" t="s">
        <v>0</v>
      </c>
      <c r="I6" s="38" t="s">
        <v>33</v>
      </c>
      <c r="J6" s="38" t="s">
        <v>1</v>
      </c>
      <c r="K6" s="61" t="s">
        <v>86</v>
      </c>
      <c r="L6" s="57" t="s">
        <v>85</v>
      </c>
      <c r="M6" s="31" t="s">
        <v>94</v>
      </c>
      <c r="N6" s="27"/>
      <c r="O6" s="27"/>
      <c r="P6" s="27"/>
      <c r="Q6" s="27"/>
      <c r="R6" s="27"/>
      <c r="S6" s="27"/>
      <c r="T6" s="27"/>
      <c r="U6" s="27"/>
    </row>
    <row r="7" spans="1:26" ht="48" customHeight="1">
      <c r="A7" s="27"/>
      <c r="B7" s="356" t="s">
        <v>80</v>
      </c>
      <c r="C7" s="357"/>
      <c r="D7" s="358" t="s">
        <v>107</v>
      </c>
      <c r="E7" s="359"/>
      <c r="F7" s="27"/>
      <c r="G7" s="372" t="s">
        <v>84</v>
      </c>
      <c r="H7" s="189" t="str">
        <f>'2014-2015 APE'!H22</f>
        <v>Weakness #1</v>
      </c>
      <c r="I7" s="79">
        <f>'2014-2015 APE'!I22</f>
        <v>0</v>
      </c>
      <c r="J7" s="79">
        <f>'2014-2015 APE'!J22</f>
        <v>0</v>
      </c>
      <c r="K7" s="79">
        <f>'2014-2015 APE'!K22</f>
        <v>0</v>
      </c>
      <c r="L7" s="79"/>
      <c r="M7" s="69"/>
      <c r="N7" s="27"/>
      <c r="O7" s="27"/>
      <c r="P7" s="27"/>
      <c r="Q7" s="27"/>
      <c r="R7" s="27"/>
      <c r="S7" s="27"/>
      <c r="T7" s="27"/>
      <c r="U7" s="27"/>
    </row>
    <row r="8" spans="1:26" ht="48" customHeight="1">
      <c r="A8" s="27"/>
      <c r="B8" s="41" t="s">
        <v>5</v>
      </c>
      <c r="C8" s="42" t="s">
        <v>31</v>
      </c>
      <c r="D8" s="41" t="s">
        <v>5</v>
      </c>
      <c r="E8" s="42" t="s">
        <v>32</v>
      </c>
      <c r="F8" s="27"/>
      <c r="G8" s="373"/>
      <c r="H8" s="190" t="str">
        <f>'2014-2015 APE'!H23</f>
        <v>Weakness #2</v>
      </c>
      <c r="I8" s="76">
        <f>'2014-2015 APE'!I23</f>
        <v>0</v>
      </c>
      <c r="J8" s="76">
        <f>'2014-2015 APE'!J23</f>
        <v>0</v>
      </c>
      <c r="K8" s="76">
        <f>'2014-2015 APE'!K23</f>
        <v>0</v>
      </c>
      <c r="L8" s="76"/>
      <c r="M8" s="70"/>
      <c r="N8" s="27"/>
      <c r="O8" s="27"/>
      <c r="P8" s="27"/>
      <c r="Q8" s="27"/>
      <c r="R8" s="27"/>
      <c r="S8" s="27"/>
      <c r="T8" s="27"/>
      <c r="U8" s="27"/>
    </row>
    <row r="9" spans="1:26" ht="48" customHeight="1">
      <c r="A9" s="27"/>
      <c r="B9" s="41" t="s">
        <v>6</v>
      </c>
      <c r="C9" s="42" t="s">
        <v>7</v>
      </c>
      <c r="D9" s="41" t="s">
        <v>6</v>
      </c>
      <c r="E9" s="42" t="s">
        <v>24</v>
      </c>
      <c r="F9" s="27"/>
      <c r="G9" s="373"/>
      <c r="H9" s="190" t="str">
        <f>'2014-2015 APE'!H24</f>
        <v>Weakness #3</v>
      </c>
      <c r="I9" s="76">
        <f>'2014-2015 APE'!I24</f>
        <v>0</v>
      </c>
      <c r="J9" s="76">
        <f>'2014-2015 APE'!J24</f>
        <v>0</v>
      </c>
      <c r="K9" s="76">
        <f>'2014-2015 APE'!K24</f>
        <v>0</v>
      </c>
      <c r="L9" s="76"/>
      <c r="M9" s="70"/>
      <c r="N9" s="27"/>
      <c r="O9" s="27"/>
      <c r="P9" s="27"/>
      <c r="Q9" s="27"/>
      <c r="R9" s="27"/>
      <c r="S9" s="27"/>
      <c r="T9" s="27"/>
      <c r="U9" s="27"/>
    </row>
    <row r="10" spans="1:26" ht="48" customHeight="1">
      <c r="A10" s="27"/>
      <c r="B10" s="41" t="s">
        <v>8</v>
      </c>
      <c r="C10" s="42" t="s">
        <v>9</v>
      </c>
      <c r="D10" s="41" t="s">
        <v>8</v>
      </c>
      <c r="E10" s="42" t="s">
        <v>25</v>
      </c>
      <c r="F10" s="27"/>
      <c r="G10" s="373"/>
      <c r="H10" s="190" t="str">
        <f>'2014-2015 APE'!H25</f>
        <v>Weakness #4</v>
      </c>
      <c r="I10" s="76">
        <f>'2014-2015 APE'!I25</f>
        <v>0</v>
      </c>
      <c r="J10" s="76">
        <f>'2014-2015 APE'!J25</f>
        <v>0</v>
      </c>
      <c r="K10" s="76">
        <f>'2014-2015 APE'!K25</f>
        <v>0</v>
      </c>
      <c r="L10" s="76"/>
      <c r="M10" s="70"/>
      <c r="N10" s="27"/>
      <c r="O10" s="27"/>
      <c r="P10" s="27"/>
      <c r="Q10" s="27"/>
      <c r="R10" s="27"/>
      <c r="S10" s="27"/>
      <c r="T10" s="27"/>
      <c r="U10" s="27"/>
    </row>
    <row r="11" spans="1:26" ht="48" customHeight="1" thickBot="1">
      <c r="A11" s="27"/>
      <c r="B11" s="41" t="s">
        <v>10</v>
      </c>
      <c r="C11" s="42" t="s">
        <v>11</v>
      </c>
      <c r="D11" s="41" t="s">
        <v>10</v>
      </c>
      <c r="E11" s="42" t="s">
        <v>26</v>
      </c>
      <c r="F11" s="27"/>
      <c r="G11" s="373"/>
      <c r="H11" s="191" t="str">
        <f>'2014-2015 APE'!H26</f>
        <v>Weakness #5</v>
      </c>
      <c r="I11" s="78">
        <f>'2014-2015 APE'!I26</f>
        <v>0</v>
      </c>
      <c r="J11" s="78">
        <f>'2014-2015 APE'!J26</f>
        <v>0</v>
      </c>
      <c r="K11" s="78">
        <f>'2014-2015 APE'!K26</f>
        <v>0</v>
      </c>
      <c r="L11" s="78"/>
      <c r="M11" s="71"/>
      <c r="N11" s="27"/>
      <c r="O11" s="27"/>
      <c r="P11" s="27"/>
      <c r="Q11" s="27"/>
      <c r="R11" s="27"/>
      <c r="S11" s="27"/>
      <c r="T11" s="27"/>
      <c r="U11" s="27"/>
    </row>
    <row r="12" spans="1:26" ht="48" customHeight="1" thickBot="1">
      <c r="A12" s="27"/>
      <c r="B12" s="43" t="s">
        <v>12</v>
      </c>
      <c r="C12" s="44" t="s">
        <v>13</v>
      </c>
      <c r="D12" s="43" t="s">
        <v>12</v>
      </c>
      <c r="E12" s="44" t="s">
        <v>27</v>
      </c>
      <c r="F12" s="27"/>
      <c r="G12" s="316" t="s">
        <v>199</v>
      </c>
      <c r="H12" s="72" t="str">
        <f>'2014-2015 APE'!H17</f>
        <v/>
      </c>
      <c r="I12" s="79">
        <f>'2014-2015 APE'!I17</f>
        <v>0</v>
      </c>
      <c r="J12" s="79">
        <f>'2014-2015 APE'!J17</f>
        <v>0</v>
      </c>
      <c r="K12" s="79">
        <f>'2014-2015 APE'!K17</f>
        <v>0</v>
      </c>
      <c r="L12" s="79"/>
      <c r="M12" s="69"/>
      <c r="N12" s="27"/>
      <c r="O12" s="27"/>
      <c r="P12" s="27"/>
      <c r="Q12" s="27"/>
      <c r="R12" s="27"/>
      <c r="S12" s="27"/>
      <c r="T12" s="27"/>
      <c r="U12" s="27"/>
    </row>
    <row r="13" spans="1:26" ht="48" customHeight="1">
      <c r="A13" s="27"/>
      <c r="B13" s="360" t="s">
        <v>81</v>
      </c>
      <c r="C13" s="361"/>
      <c r="D13" s="362" t="s">
        <v>82</v>
      </c>
      <c r="E13" s="363"/>
      <c r="F13" s="27"/>
      <c r="G13" s="317"/>
      <c r="H13" s="75" t="str">
        <f>'2014-2015 APE'!H18</f>
        <v/>
      </c>
      <c r="I13" s="76">
        <f>'2014-2015 APE'!I18</f>
        <v>0</v>
      </c>
      <c r="J13" s="76">
        <f>'2014-2015 APE'!J18</f>
        <v>0</v>
      </c>
      <c r="K13" s="76">
        <f>'2014-2015 APE'!K18</f>
        <v>0</v>
      </c>
      <c r="L13" s="76"/>
      <c r="M13" s="70"/>
      <c r="N13" s="27"/>
      <c r="O13" s="27"/>
      <c r="P13" s="27"/>
      <c r="Q13" s="27"/>
      <c r="R13" s="27"/>
      <c r="S13" s="27"/>
      <c r="T13" s="27"/>
      <c r="U13" s="27"/>
    </row>
    <row r="14" spans="1:26" ht="48" customHeight="1">
      <c r="A14" s="27"/>
      <c r="B14" s="41" t="s">
        <v>5</v>
      </c>
      <c r="C14" s="42" t="s">
        <v>14</v>
      </c>
      <c r="D14" s="41" t="s">
        <v>5</v>
      </c>
      <c r="E14" s="42" t="s">
        <v>19</v>
      </c>
      <c r="F14" s="27"/>
      <c r="G14" s="317"/>
      <c r="H14" s="75" t="str">
        <f>'2014-2015 APE'!H19</f>
        <v/>
      </c>
      <c r="I14" s="76">
        <f>'2014-2015 APE'!I19</f>
        <v>0</v>
      </c>
      <c r="J14" s="76">
        <f>'2014-2015 APE'!J19</f>
        <v>0</v>
      </c>
      <c r="K14" s="76">
        <f>'2014-2015 APE'!K19</f>
        <v>0</v>
      </c>
      <c r="L14" s="76"/>
      <c r="M14" s="70"/>
      <c r="N14" s="27"/>
      <c r="O14" s="27"/>
      <c r="P14" s="27"/>
      <c r="Q14" s="27"/>
      <c r="R14" s="27"/>
      <c r="S14" s="27"/>
      <c r="T14" s="27"/>
      <c r="U14" s="27"/>
    </row>
    <row r="15" spans="1:26" ht="48" customHeight="1">
      <c r="A15" s="27"/>
      <c r="B15" s="41" t="s">
        <v>6</v>
      </c>
      <c r="C15" s="42" t="s">
        <v>15</v>
      </c>
      <c r="D15" s="41" t="s">
        <v>6</v>
      </c>
      <c r="E15" s="42" t="s">
        <v>20</v>
      </c>
      <c r="F15" s="27"/>
      <c r="G15" s="317"/>
      <c r="H15" s="75" t="str">
        <f>'2014-2015 APE'!H20</f>
        <v/>
      </c>
      <c r="I15" s="76">
        <f>'2014-2015 APE'!I20</f>
        <v>0</v>
      </c>
      <c r="J15" s="76">
        <f>'2014-2015 APE'!J20</f>
        <v>0</v>
      </c>
      <c r="K15" s="76">
        <f>'2014-2015 APE'!K20</f>
        <v>0</v>
      </c>
      <c r="L15" s="76"/>
      <c r="M15" s="70"/>
      <c r="N15" s="27"/>
      <c r="O15" s="27"/>
      <c r="P15" s="27"/>
      <c r="Q15" s="27"/>
      <c r="R15" s="27"/>
      <c r="S15" s="27"/>
      <c r="T15" s="27"/>
      <c r="U15" s="27"/>
    </row>
    <row r="16" spans="1:26" ht="48" customHeight="1" thickBot="1">
      <c r="A16" s="27"/>
      <c r="B16" s="41" t="s">
        <v>8</v>
      </c>
      <c r="C16" s="42" t="s">
        <v>16</v>
      </c>
      <c r="D16" s="41" t="s">
        <v>8</v>
      </c>
      <c r="E16" s="42" t="s">
        <v>21</v>
      </c>
      <c r="F16" s="27"/>
      <c r="G16" s="318"/>
      <c r="H16" s="77" t="str">
        <f>'2014-2015 APE'!H21</f>
        <v/>
      </c>
      <c r="I16" s="78">
        <f>'2014-2015 APE'!I21</f>
        <v>0</v>
      </c>
      <c r="J16" s="78">
        <f>'2014-2015 APE'!J21</f>
        <v>0</v>
      </c>
      <c r="K16" s="78">
        <f>'2014-2015 APE'!K21</f>
        <v>0</v>
      </c>
      <c r="L16" s="78"/>
      <c r="M16" s="71"/>
      <c r="N16" s="27"/>
      <c r="O16" s="27"/>
      <c r="P16" s="27"/>
      <c r="Q16" s="27"/>
      <c r="R16" s="27"/>
      <c r="S16" s="27"/>
      <c r="T16" s="27"/>
      <c r="U16" s="27"/>
    </row>
    <row r="17" spans="1:21" ht="48" customHeight="1" thickBot="1">
      <c r="A17" s="27"/>
      <c r="B17" s="41" t="s">
        <v>10</v>
      </c>
      <c r="C17" s="42" t="s">
        <v>17</v>
      </c>
      <c r="D17" s="41" t="s">
        <v>10</v>
      </c>
      <c r="E17" s="42" t="s">
        <v>22</v>
      </c>
      <c r="F17" s="27"/>
      <c r="G17" s="299" t="s">
        <v>201</v>
      </c>
      <c r="H17" s="81" t="str">
        <f>CONCATENATE(IF(M12 = "Continuing", H12, ), IF(M11="Continuing",H11,))</f>
        <v/>
      </c>
      <c r="I17" s="56"/>
      <c r="J17" s="56"/>
      <c r="K17" s="56"/>
      <c r="L17" s="167" t="s">
        <v>179</v>
      </c>
      <c r="M17" s="168" t="s">
        <v>179</v>
      </c>
      <c r="N17" s="27"/>
      <c r="O17" s="354" t="s">
        <v>108</v>
      </c>
      <c r="P17" s="355"/>
      <c r="Q17" s="27"/>
      <c r="R17" s="27"/>
      <c r="S17" s="27"/>
      <c r="T17" s="27"/>
      <c r="U17" s="27"/>
    </row>
    <row r="18" spans="1:21" ht="48" customHeight="1" thickBot="1">
      <c r="A18" s="27"/>
      <c r="B18" s="43" t="s">
        <v>12</v>
      </c>
      <c r="C18" s="44" t="s">
        <v>18</v>
      </c>
      <c r="D18" s="43" t="s">
        <v>12</v>
      </c>
      <c r="E18" s="44" t="s">
        <v>23</v>
      </c>
      <c r="F18" s="27"/>
      <c r="G18" s="300"/>
      <c r="H18" s="83" t="str">
        <f>CONCATENATE(IF(M13 = "Continuing", H13, ), IF(M10="Continuing",H10,))</f>
        <v/>
      </c>
      <c r="I18" s="51"/>
      <c r="J18" s="51"/>
      <c r="K18" s="51"/>
      <c r="L18" s="169" t="s">
        <v>179</v>
      </c>
      <c r="M18" s="170" t="s">
        <v>179</v>
      </c>
      <c r="N18" s="27"/>
      <c r="O18" s="58" t="s">
        <v>106</v>
      </c>
      <c r="P18" s="59" t="s">
        <v>101</v>
      </c>
      <c r="Q18" s="27"/>
      <c r="R18" s="27"/>
      <c r="S18" s="27"/>
      <c r="T18" s="27"/>
      <c r="U18" s="27"/>
    </row>
    <row r="19" spans="1:21" ht="48" customHeight="1">
      <c r="A19" s="27"/>
      <c r="B19" s="27"/>
      <c r="C19" s="27"/>
      <c r="D19" s="27"/>
      <c r="E19" s="27"/>
      <c r="F19" s="27"/>
      <c r="G19" s="300"/>
      <c r="H19" s="83" t="str">
        <f>CONCATENATE(IF(M14 = "Continuing", H14, ), IF(M9="Continuing",H9,))</f>
        <v/>
      </c>
      <c r="I19" s="51"/>
      <c r="J19" s="51"/>
      <c r="K19" s="51"/>
      <c r="L19" s="169" t="s">
        <v>179</v>
      </c>
      <c r="M19" s="170" t="s">
        <v>179</v>
      </c>
      <c r="N19" s="27"/>
      <c r="O19" s="81" t="str">
        <f>CONCATENATE(IF(COUNTIF(M7, "To be dropped"),H7, ), IF(COUNTIF(M16, "To be dropped"), H16,))</f>
        <v/>
      </c>
      <c r="P19" s="34"/>
      <c r="Q19" s="27"/>
      <c r="R19" s="27"/>
      <c r="S19" s="27"/>
      <c r="T19" s="27"/>
      <c r="U19" s="27"/>
    </row>
    <row r="20" spans="1:21" ht="48" customHeight="1">
      <c r="A20" s="27"/>
      <c r="B20" s="27"/>
      <c r="C20" s="27"/>
      <c r="D20" s="27"/>
      <c r="E20" s="27"/>
      <c r="F20" s="27"/>
      <c r="G20" s="300"/>
      <c r="H20" s="83" t="str">
        <f>CONCATENATE(IF(M15 = "Continuing", H15, ), IF(M8="Continuing",H8,))</f>
        <v/>
      </c>
      <c r="I20" s="51"/>
      <c r="J20" s="51"/>
      <c r="K20" s="51"/>
      <c r="L20" s="169" t="s">
        <v>179</v>
      </c>
      <c r="M20" s="170" t="s">
        <v>179</v>
      </c>
      <c r="N20" s="27"/>
      <c r="O20" s="83" t="str">
        <f>CONCATENATE(IF(COUNTIF(M8, "To be dropped"),H8, ), IF(COUNTIF(M15, "To be dropped"), H15,))</f>
        <v/>
      </c>
      <c r="P20" s="32"/>
      <c r="Q20" s="27"/>
      <c r="R20" s="27"/>
      <c r="S20" s="27"/>
      <c r="T20" s="27"/>
      <c r="U20" s="27"/>
    </row>
    <row r="21" spans="1:21" ht="48" customHeight="1" thickBot="1">
      <c r="A21" s="27"/>
      <c r="B21" s="27"/>
      <c r="C21" s="27"/>
      <c r="D21" s="27"/>
      <c r="E21" s="27"/>
      <c r="F21" s="27"/>
      <c r="G21" s="301"/>
      <c r="H21" s="85" t="str">
        <f>CONCATENATE(IF(M16 = "Continuing", H16, ), IF(M7="Continuing",H7,))</f>
        <v/>
      </c>
      <c r="I21" s="52"/>
      <c r="J21" s="52"/>
      <c r="K21" s="52"/>
      <c r="L21" s="172" t="s">
        <v>179</v>
      </c>
      <c r="M21" s="173" t="s">
        <v>179</v>
      </c>
      <c r="N21" s="27"/>
      <c r="O21" s="83" t="str">
        <f>CONCATENATE(IF(COUNTIF(M9, "To be dropped"),H9, ), IF(COUNTIF(M14, "To be dropped"), H14,))</f>
        <v/>
      </c>
      <c r="P21" s="32"/>
      <c r="Q21" s="27"/>
      <c r="R21" s="27"/>
      <c r="S21" s="27"/>
      <c r="T21" s="27"/>
      <c r="U21" s="27"/>
    </row>
    <row r="22" spans="1:21" ht="48" customHeight="1">
      <c r="A22" s="27"/>
      <c r="B22" s="27"/>
      <c r="C22" s="27"/>
      <c r="D22" s="27"/>
      <c r="E22" s="27"/>
      <c r="F22" s="27"/>
      <c r="G22" s="374" t="s">
        <v>35</v>
      </c>
      <c r="H22" s="176" t="str">
        <f>E8</f>
        <v>Weakness #1</v>
      </c>
      <c r="I22" s="62"/>
      <c r="J22" s="62"/>
      <c r="K22" s="164"/>
      <c r="L22" s="171" t="s">
        <v>179</v>
      </c>
      <c r="M22" s="168" t="s">
        <v>180</v>
      </c>
      <c r="N22" s="27"/>
      <c r="O22" s="83" t="str">
        <f>CONCATENATE(IF(COUNTIF(M10, "To be dropped"),H10, ), IF(COUNTIF(M13, "To be dropped"), H13,))</f>
        <v/>
      </c>
      <c r="P22" s="32"/>
      <c r="Q22" s="27"/>
      <c r="R22" s="27"/>
      <c r="S22" s="27"/>
      <c r="T22" s="27"/>
      <c r="U22" s="27"/>
    </row>
    <row r="23" spans="1:21" ht="48" customHeight="1" thickBot="1">
      <c r="A23" s="27"/>
      <c r="B23" s="27"/>
      <c r="C23" s="27"/>
      <c r="D23" s="27"/>
      <c r="E23" s="27"/>
      <c r="F23" s="27"/>
      <c r="G23" s="374"/>
      <c r="H23" s="140" t="str">
        <f>E9</f>
        <v>Weakness #2</v>
      </c>
      <c r="I23" s="55"/>
      <c r="J23" s="55"/>
      <c r="K23" s="60"/>
      <c r="L23" s="169" t="s">
        <v>179</v>
      </c>
      <c r="M23" s="170" t="s">
        <v>180</v>
      </c>
      <c r="N23" s="27"/>
      <c r="O23" s="85" t="str">
        <f>CONCATENATE(IF(COUNTIF(M11, "To be dropped"),H11, ), IF(COUNTIF(M12, "To be dropped"), H12,))</f>
        <v/>
      </c>
      <c r="P23" s="33"/>
      <c r="Q23" s="27"/>
      <c r="R23" s="27"/>
      <c r="S23" s="27"/>
      <c r="T23" s="27"/>
      <c r="U23" s="27"/>
    </row>
    <row r="24" spans="1:21" ht="48" customHeight="1">
      <c r="A24" s="27"/>
      <c r="B24" s="27"/>
      <c r="C24" s="27"/>
      <c r="D24" s="27"/>
      <c r="E24" s="27"/>
      <c r="F24" s="27"/>
      <c r="G24" s="374"/>
      <c r="H24" s="140" t="str">
        <f>E10</f>
        <v>Weakness #3</v>
      </c>
      <c r="I24" s="55"/>
      <c r="J24" s="55"/>
      <c r="K24" s="60"/>
      <c r="L24" s="169" t="s">
        <v>179</v>
      </c>
      <c r="M24" s="170" t="s">
        <v>180</v>
      </c>
      <c r="N24" s="27"/>
      <c r="O24" s="27"/>
      <c r="P24" s="27"/>
      <c r="Q24" s="27"/>
      <c r="R24" s="27"/>
      <c r="S24" s="27"/>
      <c r="T24" s="27"/>
      <c r="U24" s="27"/>
    </row>
    <row r="25" spans="1:21" ht="48" customHeight="1">
      <c r="A25" s="27"/>
      <c r="B25" s="27"/>
      <c r="C25" s="27"/>
      <c r="D25" s="27"/>
      <c r="E25" s="27"/>
      <c r="F25" s="27"/>
      <c r="G25" s="374"/>
      <c r="H25" s="140" t="str">
        <f>E11</f>
        <v>Weakness #4</v>
      </c>
      <c r="I25" s="55"/>
      <c r="J25" s="55"/>
      <c r="K25" s="60"/>
      <c r="L25" s="169" t="s">
        <v>179</v>
      </c>
      <c r="M25" s="170" t="s">
        <v>180</v>
      </c>
      <c r="N25" s="27"/>
      <c r="O25" s="27"/>
      <c r="P25" s="27"/>
      <c r="Q25" s="27"/>
      <c r="R25" s="27"/>
      <c r="S25" s="27"/>
      <c r="T25" s="27"/>
      <c r="U25" s="27"/>
    </row>
    <row r="26" spans="1:21" ht="48" customHeight="1" thickBot="1">
      <c r="A26" s="27"/>
      <c r="B26" s="27"/>
      <c r="C26" s="27"/>
      <c r="D26" s="27"/>
      <c r="E26" s="27"/>
      <c r="F26" s="27"/>
      <c r="G26" s="375"/>
      <c r="H26" s="143" t="str">
        <f>E12</f>
        <v>Weakness #5</v>
      </c>
      <c r="I26" s="68"/>
      <c r="J26" s="68"/>
      <c r="K26" s="144"/>
      <c r="L26" s="172" t="s">
        <v>179</v>
      </c>
      <c r="M26" s="173" t="s">
        <v>180</v>
      </c>
      <c r="N26" s="27"/>
      <c r="O26" s="27"/>
      <c r="P26" s="27"/>
      <c r="Q26" s="27"/>
      <c r="R26" s="27"/>
      <c r="S26" s="27"/>
      <c r="T26" s="27"/>
      <c r="U26" s="27"/>
    </row>
    <row r="27" spans="1:21" ht="48" customHeight="1">
      <c r="G27" s="23"/>
      <c r="H27" s="24"/>
      <c r="I27" s="24"/>
      <c r="J27" s="24"/>
      <c r="K27" s="24"/>
      <c r="L27" s="25"/>
      <c r="M27" s="214"/>
      <c r="N27" s="24"/>
    </row>
    <row r="28" spans="1:21" ht="48" customHeight="1">
      <c r="G28" s="23"/>
      <c r="H28" s="24"/>
      <c r="I28" s="24"/>
      <c r="J28" s="24"/>
      <c r="K28" s="24"/>
      <c r="L28" s="25"/>
      <c r="M28" s="214"/>
      <c r="N28" s="24"/>
    </row>
    <row r="29" spans="1:21" ht="48" customHeight="1">
      <c r="G29" s="23"/>
      <c r="H29" s="24"/>
      <c r="I29" s="24"/>
      <c r="J29" s="24"/>
      <c r="K29" s="24"/>
      <c r="L29" s="25"/>
      <c r="M29" s="214"/>
      <c r="N29" s="24"/>
    </row>
    <row r="30" spans="1:21" ht="48" customHeight="1">
      <c r="G30" s="23"/>
      <c r="H30" s="24"/>
      <c r="I30" s="24"/>
      <c r="J30" s="24"/>
      <c r="K30" s="24"/>
      <c r="L30" s="25"/>
      <c r="M30" s="214"/>
      <c r="N30" s="24"/>
    </row>
    <row r="31" spans="1:21" ht="48" customHeight="1">
      <c r="G31" s="23"/>
      <c r="H31" s="24"/>
      <c r="I31" s="24"/>
      <c r="J31" s="24"/>
      <c r="K31" s="24"/>
      <c r="L31" s="25"/>
      <c r="M31" s="214"/>
      <c r="N31" s="24"/>
    </row>
    <row r="32" spans="1:21" ht="48" customHeight="1">
      <c r="G32" s="23"/>
      <c r="H32" s="24"/>
      <c r="I32" s="24"/>
      <c r="J32" s="24"/>
      <c r="K32" s="24"/>
      <c r="L32" s="25"/>
      <c r="M32" s="214"/>
      <c r="N32" s="24"/>
    </row>
    <row r="33" spans="7:14" ht="48" customHeight="1">
      <c r="G33" s="23"/>
      <c r="H33" s="24"/>
      <c r="I33" s="24"/>
      <c r="J33" s="24"/>
      <c r="K33" s="24"/>
      <c r="L33" s="25"/>
      <c r="M33" s="214"/>
      <c r="N33" s="24"/>
    </row>
    <row r="34" spans="7:14" ht="48" customHeight="1">
      <c r="G34" s="23"/>
      <c r="H34" s="24"/>
      <c r="I34" s="24"/>
      <c r="J34" s="24"/>
      <c r="K34" s="24"/>
      <c r="L34" s="25"/>
      <c r="M34" s="214"/>
      <c r="N34" s="24"/>
    </row>
    <row r="35" spans="7:14" ht="48" customHeight="1">
      <c r="G35" s="23"/>
      <c r="H35" s="24"/>
      <c r="I35" s="24"/>
      <c r="J35" s="24"/>
      <c r="K35" s="24"/>
      <c r="L35" s="25"/>
      <c r="M35" s="214"/>
      <c r="N35" s="24"/>
    </row>
    <row r="36" spans="7:14" ht="48" customHeight="1">
      <c r="G36" s="23"/>
      <c r="H36" s="24"/>
      <c r="I36" s="24"/>
      <c r="J36" s="24"/>
      <c r="K36" s="24"/>
      <c r="L36" s="25"/>
      <c r="M36" s="214"/>
      <c r="N36" s="24"/>
    </row>
    <row r="37" spans="7:14" ht="48" customHeight="1">
      <c r="G37" s="23"/>
      <c r="H37" s="24"/>
      <c r="I37" s="24"/>
      <c r="J37" s="24"/>
      <c r="K37" s="24"/>
      <c r="L37" s="25"/>
      <c r="M37" s="214"/>
      <c r="N37" s="24"/>
    </row>
    <row r="38" spans="7:14" ht="48" customHeight="1">
      <c r="G38" s="23"/>
      <c r="H38" s="24"/>
      <c r="I38" s="24"/>
      <c r="J38" s="24"/>
      <c r="K38" s="24"/>
      <c r="L38" s="25"/>
      <c r="M38" s="214"/>
      <c r="N38" s="24"/>
    </row>
    <row r="39" spans="7:14" ht="48" customHeight="1">
      <c r="G39" s="23"/>
      <c r="H39" s="24"/>
      <c r="I39" s="24"/>
      <c r="J39" s="24"/>
      <c r="K39" s="24"/>
      <c r="L39" s="25"/>
      <c r="M39" s="214"/>
      <c r="N39" s="24"/>
    </row>
    <row r="40" spans="7:14" ht="48" customHeight="1">
      <c r="G40" s="23"/>
      <c r="H40" s="24"/>
      <c r="I40" s="24"/>
      <c r="J40" s="24"/>
      <c r="K40" s="24"/>
      <c r="L40" s="25"/>
      <c r="M40" s="214"/>
      <c r="N40" s="24"/>
    </row>
    <row r="41" spans="7:14" ht="48" customHeight="1">
      <c r="G41" s="23"/>
      <c r="H41" s="24"/>
      <c r="I41" s="24"/>
      <c r="J41" s="24"/>
      <c r="K41" s="24"/>
      <c r="L41" s="25"/>
      <c r="M41" s="214"/>
      <c r="N41" s="24"/>
    </row>
    <row r="42" spans="7:14" ht="48" customHeight="1">
      <c r="G42" s="23"/>
      <c r="H42" s="24"/>
      <c r="I42" s="24"/>
      <c r="J42" s="24"/>
      <c r="K42" s="24"/>
      <c r="L42" s="25"/>
      <c r="M42" s="214"/>
      <c r="N42" s="24"/>
    </row>
    <row r="43" spans="7:14" ht="48" customHeight="1">
      <c r="G43" s="23"/>
      <c r="H43" s="24"/>
      <c r="I43" s="24"/>
      <c r="J43" s="24"/>
      <c r="K43" s="24"/>
      <c r="L43" s="25"/>
      <c r="M43" s="214"/>
      <c r="N43" s="24"/>
    </row>
    <row r="44" spans="7:14" ht="48" customHeight="1">
      <c r="G44" s="23"/>
      <c r="H44" s="24"/>
      <c r="I44" s="24"/>
      <c r="J44" s="24"/>
      <c r="K44" s="24"/>
      <c r="L44" s="25"/>
      <c r="M44" s="214"/>
      <c r="N44" s="24"/>
    </row>
    <row r="45" spans="7:14" ht="48" customHeight="1">
      <c r="G45" s="23"/>
      <c r="H45" s="24"/>
      <c r="I45" s="24"/>
      <c r="J45" s="24"/>
      <c r="K45" s="24"/>
      <c r="L45" s="25"/>
      <c r="M45" s="214"/>
      <c r="N45" s="24"/>
    </row>
    <row r="46" spans="7:14" ht="48" customHeight="1">
      <c r="G46" s="23"/>
      <c r="H46" s="24"/>
      <c r="I46" s="24"/>
      <c r="J46" s="24"/>
      <c r="K46" s="24"/>
      <c r="L46" s="25"/>
      <c r="M46" s="214"/>
      <c r="N46" s="24"/>
    </row>
    <row r="47" spans="7:14" ht="48" customHeight="1">
      <c r="G47" s="23"/>
      <c r="H47" s="24"/>
      <c r="I47" s="24"/>
      <c r="J47" s="24"/>
      <c r="K47" s="24"/>
      <c r="L47" s="25"/>
      <c r="M47" s="214"/>
      <c r="N47" s="24"/>
    </row>
    <row r="48" spans="7:14" ht="48" customHeight="1">
      <c r="G48" s="23"/>
      <c r="H48" s="24"/>
      <c r="I48" s="24"/>
      <c r="J48" s="24"/>
      <c r="K48" s="24"/>
      <c r="L48" s="25"/>
      <c r="M48" s="214"/>
      <c r="N48" s="24"/>
    </row>
    <row r="49" spans="7:14" ht="48" customHeight="1">
      <c r="G49" s="23"/>
      <c r="H49" s="24"/>
      <c r="I49" s="24"/>
      <c r="J49" s="24"/>
      <c r="K49" s="24"/>
      <c r="L49" s="25"/>
      <c r="M49" s="214"/>
      <c r="N49" s="24"/>
    </row>
    <row r="50" spans="7:14" ht="48" customHeight="1">
      <c r="G50" s="23"/>
      <c r="H50" s="24"/>
      <c r="I50" s="24"/>
      <c r="J50" s="24"/>
      <c r="K50" s="24"/>
      <c r="L50" s="25"/>
      <c r="M50" s="214"/>
      <c r="N50" s="24"/>
    </row>
    <row r="51" spans="7:14" ht="48" customHeight="1">
      <c r="G51" s="23"/>
      <c r="H51" s="24"/>
      <c r="I51" s="24"/>
      <c r="J51" s="24"/>
      <c r="K51" s="24"/>
      <c r="L51" s="25"/>
      <c r="M51" s="24"/>
      <c r="N51" s="24"/>
    </row>
    <row r="61" spans="7:14" ht="48" customHeight="1">
      <c r="L61" s="2"/>
    </row>
    <row r="62" spans="7:14" ht="48" customHeight="1">
      <c r="L62" s="3"/>
    </row>
    <row r="63" spans="7:14" ht="48" customHeight="1">
      <c r="L63" s="7"/>
    </row>
    <row r="64" spans="7:14" ht="48" customHeight="1">
      <c r="L64" s="7"/>
    </row>
    <row r="65" spans="12:12" ht="48" customHeight="1">
      <c r="L65" s="7"/>
    </row>
    <row r="66" spans="12:12" ht="48" customHeight="1">
      <c r="L66" s="7"/>
    </row>
    <row r="67" spans="12:12" ht="48" customHeight="1">
      <c r="L67" s="7"/>
    </row>
    <row r="68" spans="12:12" ht="48" customHeight="1">
      <c r="L68" s="7"/>
    </row>
    <row r="69" spans="12:12" ht="48" customHeight="1">
      <c r="L69" s="7"/>
    </row>
    <row r="70" spans="12:12" ht="48" customHeight="1">
      <c r="L70" s="4"/>
    </row>
  </sheetData>
  <sheetProtection formatRows="0"/>
  <mergeCells count="22">
    <mergeCell ref="G22:G26"/>
    <mergeCell ref="B5:E5"/>
    <mergeCell ref="G17:G21"/>
    <mergeCell ref="G5:K5"/>
    <mergeCell ref="O17:P17"/>
    <mergeCell ref="B13:C13"/>
    <mergeCell ref="D13:E13"/>
    <mergeCell ref="G12:G16"/>
    <mergeCell ref="H3:I3"/>
    <mergeCell ref="L5:M5"/>
    <mergeCell ref="B6:E6"/>
    <mergeCell ref="B7:C7"/>
    <mergeCell ref="D7:E7"/>
    <mergeCell ref="G7:G11"/>
    <mergeCell ref="A3:B3"/>
    <mergeCell ref="H4:I4"/>
    <mergeCell ref="A4:B4"/>
    <mergeCell ref="O1:R1"/>
    <mergeCell ref="B1:E1"/>
    <mergeCell ref="G1:M1"/>
    <mergeCell ref="H2:I2"/>
    <mergeCell ref="A2:B2"/>
  </mergeCells>
  <conditionalFormatting sqref="L22:L26">
    <cfRule type="cellIs" dxfId="287" priority="13" operator="equal">
      <formula>"resolved"</formula>
    </cfRule>
    <cfRule type="cellIs" dxfId="286" priority="14" operator="equal">
      <formula>"Continuing"</formula>
    </cfRule>
    <cfRule type="cellIs" dxfId="285" priority="15" operator="equal">
      <formula>"to be dropped"</formula>
    </cfRule>
  </conditionalFormatting>
  <conditionalFormatting sqref="L17:L21">
    <cfRule type="cellIs" dxfId="284" priority="10" operator="equal">
      <formula>"resolved"</formula>
    </cfRule>
    <cfRule type="cellIs" dxfId="283" priority="11" operator="equal">
      <formula>"Continuing"</formula>
    </cfRule>
    <cfRule type="cellIs" dxfId="282" priority="12" operator="equal">
      <formula>"to be dropped"</formula>
    </cfRule>
  </conditionalFormatting>
  <conditionalFormatting sqref="M12:M16">
    <cfRule type="cellIs" dxfId="281" priority="7" operator="equal">
      <formula>"resolved"</formula>
    </cfRule>
    <cfRule type="cellIs" dxfId="280" priority="8" operator="equal">
      <formula>"Continuing"</formula>
    </cfRule>
    <cfRule type="cellIs" dxfId="279" priority="9" operator="equal">
      <formula>"to be dropped"</formula>
    </cfRule>
  </conditionalFormatting>
  <conditionalFormatting sqref="M7:M11">
    <cfRule type="cellIs" dxfId="278" priority="4" operator="equal">
      <formula>"resolved"</formula>
    </cfRule>
    <cfRule type="cellIs" dxfId="277" priority="5" operator="equal">
      <formula>"Continuing"</formula>
    </cfRule>
    <cfRule type="cellIs" dxfId="276" priority="6" operator="equal">
      <formula>"to be dropped"</formula>
    </cfRule>
  </conditionalFormatting>
  <conditionalFormatting sqref="M17:M50">
    <cfRule type="cellIs" dxfId="275" priority="1" operator="equal">
      <formula>"resolved"</formula>
    </cfRule>
    <cfRule type="cellIs" dxfId="274" priority="2" operator="equal">
      <formula>"Continuing"</formula>
    </cfRule>
    <cfRule type="cellIs" dxfId="273" priority="3" operator="equal">
      <formula>"to be dropped"</formula>
    </cfRule>
  </conditionalFormatting>
  <dataValidations count="1">
    <dataValidation type="list" allowBlank="1" showInputMessage="1" showErrorMessage="1" sqref="M7:M16" xr:uid="{9F0657F4-0941-4482-A298-8A116781BC58}">
      <formula1>"Resolved, Continuing, To Be Dropped"</formula1>
    </dataValidation>
  </dataValidations>
  <pageMargins left="0.25" right="0.25" top="0.75" bottom="0.75" header="0.3" footer="0.3"/>
  <pageSetup scale="1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6" tint="-0.249977111117893"/>
    <pageSetUpPr fitToPage="1"/>
  </sheetPr>
  <dimension ref="A1:Z70"/>
  <sheetViews>
    <sheetView workbookViewId="0"/>
  </sheetViews>
  <sheetFormatPr defaultColWidth="8.85546875" defaultRowHeight="48" customHeight="1"/>
  <cols>
    <col min="1" max="1" width="14.140625" style="5" customWidth="1"/>
    <col min="2" max="2" width="10.7109375" style="5" customWidth="1"/>
    <col min="3" max="3" width="50.7109375" style="5" customWidth="1"/>
    <col min="4" max="4" width="10.7109375" style="5" customWidth="1"/>
    <col min="5" max="5" width="50.7109375" style="5" customWidth="1"/>
    <col min="6" max="6" width="15.42578125" style="5" customWidth="1"/>
    <col min="7" max="7" width="14.5703125" style="5" customWidth="1"/>
    <col min="8" max="10" width="40.7109375" style="5" customWidth="1"/>
    <col min="11" max="11" width="50.7109375" style="5" customWidth="1"/>
    <col min="12" max="12" width="50.7109375" style="6" customWidth="1"/>
    <col min="13" max="13" width="40.7109375" style="5" customWidth="1"/>
    <col min="14" max="14" width="16.140625" style="5" customWidth="1"/>
    <col min="15" max="15" width="40.7109375" style="5" customWidth="1"/>
    <col min="16" max="26" width="105.140625" style="5" customWidth="1"/>
    <col min="27" max="30" width="31.5703125" style="5" customWidth="1"/>
    <col min="31" max="16384" width="8.85546875" style="5"/>
  </cols>
  <sheetData>
    <row r="1" spans="1:26" ht="48" customHeight="1">
      <c r="B1" s="344" t="s">
        <v>55</v>
      </c>
      <c r="C1" s="344"/>
      <c r="D1" s="344"/>
      <c r="E1" s="344"/>
      <c r="G1" s="348" t="s">
        <v>56</v>
      </c>
      <c r="H1" s="348"/>
      <c r="I1" s="348"/>
      <c r="J1" s="348"/>
      <c r="K1" s="348"/>
      <c r="L1" s="348"/>
      <c r="M1" s="348"/>
      <c r="O1" s="341" t="s">
        <v>57</v>
      </c>
      <c r="P1" s="341"/>
      <c r="Q1" s="341"/>
      <c r="R1" s="341"/>
      <c r="S1" s="26"/>
      <c r="T1" s="26"/>
      <c r="U1" s="26"/>
      <c r="V1" s="26"/>
      <c r="W1" s="26"/>
      <c r="X1" s="26"/>
      <c r="Y1" s="26"/>
      <c r="Z1" s="26"/>
    </row>
    <row r="2" spans="1:26" ht="48" customHeight="1" thickBot="1">
      <c r="A2" s="340" t="s">
        <v>3</v>
      </c>
      <c r="B2" s="340"/>
      <c r="C2" s="49" t="s">
        <v>30</v>
      </c>
      <c r="D2" s="27"/>
      <c r="E2" s="27"/>
      <c r="F2" s="27"/>
      <c r="G2" s="28" t="s">
        <v>3</v>
      </c>
      <c r="H2" s="333" t="str">
        <f>C2</f>
        <v>&lt;Enter Date&gt;</v>
      </c>
      <c r="I2" s="333"/>
      <c r="J2" s="29"/>
      <c r="K2" s="29"/>
      <c r="L2" s="29"/>
      <c r="M2" s="29"/>
      <c r="N2" s="27"/>
      <c r="O2" s="27"/>
      <c r="P2" s="27"/>
      <c r="Q2" s="27"/>
      <c r="R2" s="27"/>
      <c r="S2" s="27"/>
      <c r="T2" s="27"/>
      <c r="U2" s="27"/>
    </row>
    <row r="3" spans="1:26" ht="48" customHeight="1" thickBot="1">
      <c r="A3" s="340" t="s">
        <v>4</v>
      </c>
      <c r="B3" s="340"/>
      <c r="C3" s="50" t="s">
        <v>29</v>
      </c>
      <c r="D3" s="27"/>
      <c r="E3" s="27"/>
      <c r="F3" s="27"/>
      <c r="G3" s="28" t="s">
        <v>4</v>
      </c>
      <c r="H3" s="336" t="str">
        <f>C3</f>
        <v>&lt;Your Program's Name&gt;</v>
      </c>
      <c r="I3" s="336"/>
      <c r="J3" s="29"/>
      <c r="K3" s="29"/>
      <c r="L3" s="29"/>
      <c r="M3" s="29"/>
      <c r="N3" s="27"/>
      <c r="O3" s="27"/>
      <c r="P3" s="27"/>
      <c r="Q3" s="27"/>
      <c r="R3" s="27"/>
      <c r="S3" s="27"/>
      <c r="T3" s="27"/>
      <c r="U3" s="27"/>
    </row>
    <row r="4" spans="1:26" ht="48" customHeight="1" thickBot="1">
      <c r="A4" s="349" t="s">
        <v>176</v>
      </c>
      <c r="B4" s="349"/>
      <c r="C4" s="110" t="s">
        <v>177</v>
      </c>
      <c r="D4" s="27"/>
      <c r="E4" s="27"/>
      <c r="F4" s="27"/>
      <c r="G4" s="109" t="s">
        <v>178</v>
      </c>
      <c r="H4" s="350" t="str">
        <f>C4</f>
        <v>&lt;Your Program's Description&gt;</v>
      </c>
      <c r="I4" s="350"/>
      <c r="J4" s="29"/>
      <c r="K4" s="29"/>
      <c r="L4" s="29"/>
      <c r="M4" s="29"/>
      <c r="N4" s="27"/>
      <c r="O4" s="27"/>
      <c r="P4" s="27"/>
      <c r="Q4" s="27"/>
      <c r="R4" s="27"/>
      <c r="S4" s="27"/>
      <c r="T4" s="27"/>
      <c r="U4" s="27"/>
    </row>
    <row r="5" spans="1:26" ht="48" customHeight="1" thickTop="1" thickBot="1">
      <c r="A5" s="27"/>
      <c r="B5" s="345" t="s">
        <v>28</v>
      </c>
      <c r="C5" s="346"/>
      <c r="D5" s="346"/>
      <c r="E5" s="347"/>
      <c r="F5" s="27"/>
      <c r="G5" s="337" t="s">
        <v>34</v>
      </c>
      <c r="H5" s="338"/>
      <c r="I5" s="338"/>
      <c r="J5" s="338"/>
      <c r="K5" s="339"/>
      <c r="L5" s="367" t="s">
        <v>2</v>
      </c>
      <c r="M5" s="368"/>
      <c r="N5" s="27"/>
      <c r="O5" s="27"/>
      <c r="P5" s="27"/>
      <c r="Q5" s="27"/>
      <c r="R5" s="27"/>
      <c r="S5" s="27"/>
      <c r="T5" s="27"/>
      <c r="U5" s="27"/>
    </row>
    <row r="6" spans="1:26" ht="48" customHeight="1" thickBot="1">
      <c r="A6" s="27"/>
      <c r="B6" s="369" t="s">
        <v>51</v>
      </c>
      <c r="C6" s="370"/>
      <c r="D6" s="370"/>
      <c r="E6" s="371"/>
      <c r="F6" s="27"/>
      <c r="G6" s="177"/>
      <c r="H6" s="63" t="s">
        <v>0</v>
      </c>
      <c r="I6" s="63" t="s">
        <v>33</v>
      </c>
      <c r="J6" s="63" t="s">
        <v>1</v>
      </c>
      <c r="K6" s="65" t="s">
        <v>86</v>
      </c>
      <c r="L6" s="66" t="s">
        <v>85</v>
      </c>
      <c r="M6" s="178" t="s">
        <v>94</v>
      </c>
      <c r="N6" s="27"/>
      <c r="O6" s="27"/>
      <c r="P6" s="27"/>
      <c r="Q6" s="27"/>
      <c r="R6" s="27"/>
      <c r="S6" s="27"/>
      <c r="T6" s="27"/>
      <c r="U6" s="27"/>
    </row>
    <row r="7" spans="1:26" ht="48" customHeight="1">
      <c r="A7" s="27"/>
      <c r="B7" s="356" t="s">
        <v>80</v>
      </c>
      <c r="C7" s="357"/>
      <c r="D7" s="358" t="s">
        <v>107</v>
      </c>
      <c r="E7" s="359"/>
      <c r="F7" s="27"/>
      <c r="G7" s="364" t="s">
        <v>84</v>
      </c>
      <c r="H7" s="189" t="str">
        <f>'2015-2016 APE'!H22</f>
        <v>Weakness #1</v>
      </c>
      <c r="I7" s="79">
        <f>'2015-2016 APE'!I22</f>
        <v>0</v>
      </c>
      <c r="J7" s="79">
        <f>'2015-2016 APE'!J22</f>
        <v>0</v>
      </c>
      <c r="K7" s="79">
        <f>'2015-2016 APE'!K22</f>
        <v>0</v>
      </c>
      <c r="L7" s="79"/>
      <c r="M7" s="69"/>
      <c r="N7" s="27"/>
      <c r="O7" s="27"/>
      <c r="P7" s="27"/>
      <c r="Q7" s="27"/>
      <c r="R7" s="27"/>
      <c r="S7" s="27"/>
      <c r="T7" s="27"/>
      <c r="U7" s="27"/>
    </row>
    <row r="8" spans="1:26" ht="48" customHeight="1">
      <c r="A8" s="27"/>
      <c r="B8" s="41" t="s">
        <v>5</v>
      </c>
      <c r="C8" s="42" t="s">
        <v>31</v>
      </c>
      <c r="D8" s="41" t="s">
        <v>5</v>
      </c>
      <c r="E8" s="42" t="s">
        <v>32</v>
      </c>
      <c r="F8" s="27"/>
      <c r="G8" s="365"/>
      <c r="H8" s="190" t="str">
        <f>'2015-2016 APE'!H23</f>
        <v>Weakness #2</v>
      </c>
      <c r="I8" s="76">
        <f>'2015-2016 APE'!I23</f>
        <v>0</v>
      </c>
      <c r="J8" s="76">
        <f>'2015-2016 APE'!J23</f>
        <v>0</v>
      </c>
      <c r="K8" s="76">
        <f>'2015-2016 APE'!K23</f>
        <v>0</v>
      </c>
      <c r="L8" s="76"/>
      <c r="M8" s="70"/>
      <c r="N8" s="27"/>
      <c r="O8" s="27"/>
      <c r="P8" s="27"/>
      <c r="Q8" s="27"/>
      <c r="R8" s="27"/>
      <c r="S8" s="27"/>
      <c r="T8" s="27"/>
      <c r="U8" s="27"/>
    </row>
    <row r="9" spans="1:26" ht="48" customHeight="1">
      <c r="A9" s="27"/>
      <c r="B9" s="41" t="s">
        <v>6</v>
      </c>
      <c r="C9" s="42" t="s">
        <v>7</v>
      </c>
      <c r="D9" s="41" t="s">
        <v>6</v>
      </c>
      <c r="E9" s="42" t="s">
        <v>24</v>
      </c>
      <c r="F9" s="27"/>
      <c r="G9" s="365"/>
      <c r="H9" s="190" t="str">
        <f>'2015-2016 APE'!H24</f>
        <v>Weakness #3</v>
      </c>
      <c r="I9" s="76">
        <f>'2015-2016 APE'!I24</f>
        <v>0</v>
      </c>
      <c r="J9" s="76">
        <f>'2015-2016 APE'!J24</f>
        <v>0</v>
      </c>
      <c r="K9" s="76">
        <f>'2015-2016 APE'!K24</f>
        <v>0</v>
      </c>
      <c r="L9" s="76"/>
      <c r="M9" s="70"/>
      <c r="N9" s="27"/>
      <c r="O9" s="27"/>
      <c r="P9" s="27"/>
      <c r="Q9" s="27"/>
      <c r="R9" s="27"/>
      <c r="S9" s="27"/>
      <c r="T9" s="27"/>
      <c r="U9" s="27"/>
    </row>
    <row r="10" spans="1:26" ht="48" customHeight="1">
      <c r="A10" s="27"/>
      <c r="B10" s="41" t="s">
        <v>8</v>
      </c>
      <c r="C10" s="42" t="s">
        <v>9</v>
      </c>
      <c r="D10" s="41" t="s">
        <v>8</v>
      </c>
      <c r="E10" s="42" t="s">
        <v>25</v>
      </c>
      <c r="F10" s="27"/>
      <c r="G10" s="365"/>
      <c r="H10" s="190" t="str">
        <f>'2015-2016 APE'!H25</f>
        <v>Weakness #4</v>
      </c>
      <c r="I10" s="76">
        <f>'2015-2016 APE'!I25</f>
        <v>0</v>
      </c>
      <c r="J10" s="76">
        <f>'2015-2016 APE'!J25</f>
        <v>0</v>
      </c>
      <c r="K10" s="76">
        <f>'2015-2016 APE'!K25</f>
        <v>0</v>
      </c>
      <c r="L10" s="76"/>
      <c r="M10" s="70"/>
      <c r="N10" s="27"/>
      <c r="O10" s="27"/>
      <c r="P10" s="27"/>
      <c r="Q10" s="27"/>
      <c r="R10" s="27"/>
      <c r="S10" s="27"/>
      <c r="T10" s="27"/>
      <c r="U10" s="27"/>
    </row>
    <row r="11" spans="1:26" ht="48" customHeight="1" thickBot="1">
      <c r="A11" s="27"/>
      <c r="B11" s="41" t="s">
        <v>10</v>
      </c>
      <c r="C11" s="42" t="s">
        <v>11</v>
      </c>
      <c r="D11" s="41" t="s">
        <v>10</v>
      </c>
      <c r="E11" s="42" t="s">
        <v>26</v>
      </c>
      <c r="F11" s="27"/>
      <c r="G11" s="376"/>
      <c r="H11" s="191" t="str">
        <f>'2015-2016 APE'!H26</f>
        <v>Weakness #5</v>
      </c>
      <c r="I11" s="78">
        <f>'2015-2016 APE'!I26</f>
        <v>0</v>
      </c>
      <c r="J11" s="78">
        <f>'2015-2016 APE'!J26</f>
        <v>0</v>
      </c>
      <c r="K11" s="78">
        <f>'2015-2016 APE'!K26</f>
        <v>0</v>
      </c>
      <c r="L11" s="78"/>
      <c r="M11" s="71"/>
      <c r="N11" s="27"/>
      <c r="O11" s="27"/>
      <c r="P11" s="27"/>
      <c r="Q11" s="27"/>
      <c r="R11" s="27"/>
      <c r="S11" s="27"/>
      <c r="T11" s="27"/>
      <c r="U11" s="27"/>
    </row>
    <row r="12" spans="1:26" ht="48" customHeight="1" thickBot="1">
      <c r="A12" s="27"/>
      <c r="B12" s="43" t="s">
        <v>12</v>
      </c>
      <c r="C12" s="44" t="s">
        <v>13</v>
      </c>
      <c r="D12" s="43" t="s">
        <v>12</v>
      </c>
      <c r="E12" s="44" t="s">
        <v>27</v>
      </c>
      <c r="F12" s="27"/>
      <c r="G12" s="316" t="s">
        <v>199</v>
      </c>
      <c r="H12" s="72" t="str">
        <f>'2015-2016 APE'!H17</f>
        <v/>
      </c>
      <c r="I12" s="79">
        <f>'2015-2016 APE'!I17</f>
        <v>0</v>
      </c>
      <c r="J12" s="79">
        <f>'2015-2016 APE'!J17</f>
        <v>0</v>
      </c>
      <c r="K12" s="79">
        <f>'2015-2016 APE'!K17</f>
        <v>0</v>
      </c>
      <c r="L12" s="79"/>
      <c r="M12" s="69"/>
      <c r="N12" s="27"/>
      <c r="O12" s="27"/>
      <c r="P12" s="27"/>
      <c r="Q12" s="27"/>
      <c r="R12" s="27"/>
      <c r="S12" s="27"/>
      <c r="T12" s="27"/>
      <c r="U12" s="27"/>
    </row>
    <row r="13" spans="1:26" ht="48" customHeight="1">
      <c r="A13" s="27"/>
      <c r="B13" s="360" t="s">
        <v>81</v>
      </c>
      <c r="C13" s="361"/>
      <c r="D13" s="362" t="s">
        <v>82</v>
      </c>
      <c r="E13" s="363"/>
      <c r="F13" s="27"/>
      <c r="G13" s="317"/>
      <c r="H13" s="75" t="str">
        <f>'2015-2016 APE'!H18</f>
        <v/>
      </c>
      <c r="I13" s="76">
        <f>'2015-2016 APE'!I18</f>
        <v>0</v>
      </c>
      <c r="J13" s="76">
        <f>'2015-2016 APE'!J18</f>
        <v>0</v>
      </c>
      <c r="K13" s="76">
        <f>'2015-2016 APE'!K18</f>
        <v>0</v>
      </c>
      <c r="L13" s="76"/>
      <c r="M13" s="70"/>
      <c r="N13" s="27"/>
      <c r="O13" s="27"/>
      <c r="P13" s="27"/>
      <c r="Q13" s="27"/>
      <c r="R13" s="27"/>
      <c r="S13" s="27"/>
      <c r="T13" s="27"/>
      <c r="U13" s="27"/>
    </row>
    <row r="14" spans="1:26" ht="48" customHeight="1">
      <c r="A14" s="27"/>
      <c r="B14" s="41" t="s">
        <v>5</v>
      </c>
      <c r="C14" s="42" t="s">
        <v>14</v>
      </c>
      <c r="D14" s="41" t="s">
        <v>5</v>
      </c>
      <c r="E14" s="42" t="s">
        <v>19</v>
      </c>
      <c r="F14" s="27"/>
      <c r="G14" s="317"/>
      <c r="H14" s="75" t="str">
        <f>'2015-2016 APE'!H19</f>
        <v/>
      </c>
      <c r="I14" s="76">
        <f>'2015-2016 APE'!I19</f>
        <v>0</v>
      </c>
      <c r="J14" s="76">
        <f>'2015-2016 APE'!J19</f>
        <v>0</v>
      </c>
      <c r="K14" s="76">
        <f>'2015-2016 APE'!K19</f>
        <v>0</v>
      </c>
      <c r="L14" s="76"/>
      <c r="M14" s="70"/>
      <c r="N14" s="27"/>
      <c r="O14" s="27"/>
      <c r="P14" s="27"/>
      <c r="Q14" s="27"/>
      <c r="R14" s="27"/>
      <c r="S14" s="27"/>
      <c r="T14" s="27"/>
      <c r="U14" s="27"/>
    </row>
    <row r="15" spans="1:26" ht="48" customHeight="1">
      <c r="A15" s="27"/>
      <c r="B15" s="41" t="s">
        <v>6</v>
      </c>
      <c r="C15" s="42" t="s">
        <v>15</v>
      </c>
      <c r="D15" s="41" t="s">
        <v>6</v>
      </c>
      <c r="E15" s="42" t="s">
        <v>20</v>
      </c>
      <c r="F15" s="27"/>
      <c r="G15" s="317"/>
      <c r="H15" s="75" t="str">
        <f>'2015-2016 APE'!H20</f>
        <v/>
      </c>
      <c r="I15" s="76">
        <f>'2015-2016 APE'!I20</f>
        <v>0</v>
      </c>
      <c r="J15" s="76">
        <f>'2015-2016 APE'!J20</f>
        <v>0</v>
      </c>
      <c r="K15" s="76">
        <f>'2015-2016 APE'!K20</f>
        <v>0</v>
      </c>
      <c r="L15" s="76"/>
      <c r="M15" s="70"/>
      <c r="N15" s="27"/>
      <c r="O15" s="27"/>
      <c r="P15" s="27"/>
      <c r="Q15" s="27"/>
      <c r="R15" s="27"/>
      <c r="S15" s="27"/>
      <c r="T15" s="27"/>
      <c r="U15" s="27"/>
    </row>
    <row r="16" spans="1:26" ht="48" customHeight="1" thickBot="1">
      <c r="A16" s="27"/>
      <c r="B16" s="41" t="s">
        <v>8</v>
      </c>
      <c r="C16" s="42" t="s">
        <v>16</v>
      </c>
      <c r="D16" s="41" t="s">
        <v>8</v>
      </c>
      <c r="E16" s="42" t="s">
        <v>21</v>
      </c>
      <c r="F16" s="27"/>
      <c r="G16" s="318"/>
      <c r="H16" s="77" t="str">
        <f>'2015-2016 APE'!H21</f>
        <v/>
      </c>
      <c r="I16" s="78">
        <f>'2015-2016 APE'!I21</f>
        <v>0</v>
      </c>
      <c r="J16" s="78">
        <f>'2015-2016 APE'!J21</f>
        <v>0</v>
      </c>
      <c r="K16" s="78">
        <f>'2015-2016 APE'!K21</f>
        <v>0</v>
      </c>
      <c r="L16" s="78"/>
      <c r="M16" s="71"/>
      <c r="N16" s="27"/>
      <c r="O16" s="27"/>
      <c r="P16" s="27"/>
      <c r="Q16" s="27"/>
      <c r="R16" s="27"/>
      <c r="S16" s="27"/>
      <c r="T16" s="27"/>
      <c r="U16" s="27"/>
    </row>
    <row r="17" spans="1:21" ht="48" customHeight="1" thickBot="1">
      <c r="A17" s="27"/>
      <c r="B17" s="41" t="s">
        <v>10</v>
      </c>
      <c r="C17" s="42" t="s">
        <v>17</v>
      </c>
      <c r="D17" s="41" t="s">
        <v>10</v>
      </c>
      <c r="E17" s="42" t="s">
        <v>22</v>
      </c>
      <c r="F17" s="27"/>
      <c r="G17" s="299" t="s">
        <v>201</v>
      </c>
      <c r="H17" s="81" t="str">
        <f>CONCATENATE(IF(M12 = "Continuing", H12, ), IF(M11="Continuing",H11,))</f>
        <v/>
      </c>
      <c r="I17" s="56"/>
      <c r="J17" s="56"/>
      <c r="K17" s="56"/>
      <c r="L17" s="167" t="s">
        <v>179</v>
      </c>
      <c r="M17" s="168" t="s">
        <v>179</v>
      </c>
      <c r="N17" s="27"/>
      <c r="O17" s="354" t="s">
        <v>108</v>
      </c>
      <c r="P17" s="355"/>
      <c r="Q17" s="27"/>
      <c r="R17" s="27"/>
      <c r="S17" s="27"/>
      <c r="T17" s="27"/>
      <c r="U17" s="27"/>
    </row>
    <row r="18" spans="1:21" ht="48" customHeight="1" thickBot="1">
      <c r="A18" s="27"/>
      <c r="B18" s="43" t="s">
        <v>12</v>
      </c>
      <c r="C18" s="44" t="s">
        <v>18</v>
      </c>
      <c r="D18" s="43" t="s">
        <v>12</v>
      </c>
      <c r="E18" s="44" t="s">
        <v>23</v>
      </c>
      <c r="F18" s="27"/>
      <c r="G18" s="300"/>
      <c r="H18" s="83" t="str">
        <f>CONCATENATE(IF(M13 = "Continuing", H13, ), IF(M10="Continuing",H10,))</f>
        <v/>
      </c>
      <c r="I18" s="51"/>
      <c r="J18" s="51"/>
      <c r="K18" s="51"/>
      <c r="L18" s="169" t="s">
        <v>179</v>
      </c>
      <c r="M18" s="170" t="s">
        <v>179</v>
      </c>
      <c r="N18" s="27"/>
      <c r="O18" s="58" t="s">
        <v>106</v>
      </c>
      <c r="P18" s="59" t="s">
        <v>101</v>
      </c>
      <c r="Q18" s="27"/>
      <c r="R18" s="27"/>
      <c r="S18" s="27"/>
      <c r="T18" s="27"/>
      <c r="U18" s="27"/>
    </row>
    <row r="19" spans="1:21" ht="48" customHeight="1">
      <c r="A19" s="27"/>
      <c r="B19" s="27"/>
      <c r="C19" s="27"/>
      <c r="D19" s="27"/>
      <c r="E19" s="27"/>
      <c r="F19" s="27"/>
      <c r="G19" s="300"/>
      <c r="H19" s="83" t="str">
        <f>CONCATENATE(IF(M14 = "Continuing", H14, ), IF(M9="Continuing",H9,))</f>
        <v/>
      </c>
      <c r="I19" s="51"/>
      <c r="J19" s="51"/>
      <c r="K19" s="51"/>
      <c r="L19" s="169" t="s">
        <v>179</v>
      </c>
      <c r="M19" s="170" t="s">
        <v>179</v>
      </c>
      <c r="N19" s="27"/>
      <c r="O19" s="81" t="str">
        <f>CONCATENATE(IF(COUNTIF(M7, "To be dropped"),H7, ), IF(COUNTIF(M16, "To be dropped"), H16,))</f>
        <v/>
      </c>
      <c r="P19" s="34"/>
      <c r="Q19" s="27"/>
      <c r="R19" s="27"/>
      <c r="S19" s="27"/>
      <c r="T19" s="27"/>
      <c r="U19" s="27"/>
    </row>
    <row r="20" spans="1:21" ht="48" customHeight="1">
      <c r="A20" s="27"/>
      <c r="B20" s="27"/>
      <c r="C20" s="27"/>
      <c r="D20" s="27"/>
      <c r="E20" s="27"/>
      <c r="F20" s="27"/>
      <c r="G20" s="300"/>
      <c r="H20" s="83" t="str">
        <f>CONCATENATE(IF(M15 = "Continuing", H15, ), IF(M8="Continuing",H8,))</f>
        <v/>
      </c>
      <c r="I20" s="51"/>
      <c r="J20" s="51"/>
      <c r="K20" s="51"/>
      <c r="L20" s="169" t="s">
        <v>179</v>
      </c>
      <c r="M20" s="170" t="s">
        <v>179</v>
      </c>
      <c r="N20" s="27"/>
      <c r="O20" s="83" t="str">
        <f>CONCATENATE(IF(COUNTIF(M8, "To be dropped"),H8, ), IF(COUNTIF(M15, "To be dropped"), H15,))</f>
        <v/>
      </c>
      <c r="P20" s="32"/>
      <c r="Q20" s="27"/>
      <c r="R20" s="27"/>
      <c r="S20" s="27"/>
      <c r="T20" s="27"/>
      <c r="U20" s="27"/>
    </row>
    <row r="21" spans="1:21" ht="48" customHeight="1" thickBot="1">
      <c r="A21" s="27"/>
      <c r="B21" s="27"/>
      <c r="C21" s="27"/>
      <c r="D21" s="27"/>
      <c r="E21" s="27"/>
      <c r="F21" s="27"/>
      <c r="G21" s="301"/>
      <c r="H21" s="85" t="str">
        <f>CONCATENATE(IF(M16 = "Continuing", H16, ), IF(M7="Continuing",H7,))</f>
        <v/>
      </c>
      <c r="I21" s="52"/>
      <c r="J21" s="52"/>
      <c r="K21" s="52"/>
      <c r="L21" s="172" t="s">
        <v>179</v>
      </c>
      <c r="M21" s="173" t="s">
        <v>179</v>
      </c>
      <c r="N21" s="27"/>
      <c r="O21" s="83" t="str">
        <f>CONCATENATE(IF(COUNTIF(M9, "To be dropped"),H9, ), IF(COUNTIF(M14, "To be dropped"), H14,))</f>
        <v/>
      </c>
      <c r="P21" s="32"/>
      <c r="Q21" s="27"/>
      <c r="R21" s="27"/>
      <c r="S21" s="27"/>
      <c r="T21" s="27"/>
      <c r="U21" s="27"/>
    </row>
    <row r="22" spans="1:21" ht="48" customHeight="1">
      <c r="A22" s="27"/>
      <c r="B22" s="27"/>
      <c r="C22" s="27"/>
      <c r="D22" s="27"/>
      <c r="E22" s="27"/>
      <c r="F22" s="27"/>
      <c r="G22" s="351" t="s">
        <v>35</v>
      </c>
      <c r="H22" s="179" t="str">
        <f>E8</f>
        <v>Weakness #1</v>
      </c>
      <c r="I22" s="62"/>
      <c r="J22" s="62"/>
      <c r="K22" s="62"/>
      <c r="L22" s="171" t="s">
        <v>179</v>
      </c>
      <c r="M22" s="168" t="s">
        <v>180</v>
      </c>
      <c r="N22" s="27"/>
      <c r="O22" s="83" t="str">
        <f>CONCATENATE(IF(COUNTIF(M10, "To be dropped"),H10, ), IF(COUNTIF(M13, "To be dropped"), H13,))</f>
        <v/>
      </c>
      <c r="P22" s="32"/>
      <c r="Q22" s="27"/>
      <c r="R22" s="27"/>
      <c r="S22" s="27"/>
      <c r="T22" s="27"/>
      <c r="U22" s="27"/>
    </row>
    <row r="23" spans="1:21" ht="48" customHeight="1" thickBot="1">
      <c r="A23" s="27"/>
      <c r="B23" s="27"/>
      <c r="C23" s="27"/>
      <c r="D23" s="27"/>
      <c r="E23" s="27"/>
      <c r="F23" s="27"/>
      <c r="G23" s="352"/>
      <c r="H23" s="47" t="str">
        <f>E9</f>
        <v>Weakness #2</v>
      </c>
      <c r="I23" s="55"/>
      <c r="J23" s="55"/>
      <c r="K23" s="55"/>
      <c r="L23" s="169" t="s">
        <v>179</v>
      </c>
      <c r="M23" s="170" t="s">
        <v>180</v>
      </c>
      <c r="N23" s="27"/>
      <c r="O23" s="85" t="str">
        <f>CONCATENATE(IF(COUNTIF(M11, "To be dropped"),H11, ), IF(COUNTIF(M12, "To be dropped"), H12,))</f>
        <v/>
      </c>
      <c r="P23" s="33"/>
      <c r="Q23" s="27"/>
      <c r="R23" s="27"/>
      <c r="S23" s="27"/>
      <c r="T23" s="27"/>
      <c r="U23" s="27"/>
    </row>
    <row r="24" spans="1:21" ht="48" customHeight="1">
      <c r="A24" s="27"/>
      <c r="B24" s="27"/>
      <c r="C24" s="27"/>
      <c r="D24" s="27"/>
      <c r="E24" s="27"/>
      <c r="F24" s="27"/>
      <c r="G24" s="352"/>
      <c r="H24" s="47" t="str">
        <f>E10</f>
        <v>Weakness #3</v>
      </c>
      <c r="I24" s="55"/>
      <c r="J24" s="55"/>
      <c r="K24" s="55"/>
      <c r="L24" s="169" t="s">
        <v>179</v>
      </c>
      <c r="M24" s="170" t="s">
        <v>180</v>
      </c>
      <c r="N24" s="27"/>
      <c r="O24" s="27"/>
      <c r="P24" s="27"/>
      <c r="Q24" s="27"/>
      <c r="R24" s="27"/>
      <c r="S24" s="27"/>
      <c r="T24" s="27"/>
      <c r="U24" s="27"/>
    </row>
    <row r="25" spans="1:21" ht="48" customHeight="1">
      <c r="A25" s="27"/>
      <c r="B25" s="27"/>
      <c r="C25" s="27"/>
      <c r="D25" s="27"/>
      <c r="E25" s="27"/>
      <c r="F25" s="27"/>
      <c r="G25" s="352"/>
      <c r="H25" s="47" t="str">
        <f>E11</f>
        <v>Weakness #4</v>
      </c>
      <c r="I25" s="55"/>
      <c r="J25" s="55"/>
      <c r="K25" s="55"/>
      <c r="L25" s="169" t="s">
        <v>179</v>
      </c>
      <c r="M25" s="170" t="s">
        <v>180</v>
      </c>
      <c r="N25" s="27"/>
      <c r="O25" s="27"/>
      <c r="P25" s="27"/>
      <c r="Q25" s="27"/>
      <c r="R25" s="27"/>
      <c r="S25" s="27"/>
      <c r="T25" s="27"/>
      <c r="U25" s="27"/>
    </row>
    <row r="26" spans="1:21" ht="48" customHeight="1" thickBot="1">
      <c r="A26" s="27"/>
      <c r="B26" s="27"/>
      <c r="C26" s="27"/>
      <c r="D26" s="27"/>
      <c r="E26" s="27"/>
      <c r="F26" s="27"/>
      <c r="G26" s="353"/>
      <c r="H26" s="141" t="str">
        <f>E12</f>
        <v>Weakness #5</v>
      </c>
      <c r="I26" s="68"/>
      <c r="J26" s="68"/>
      <c r="K26" s="68"/>
      <c r="L26" s="172" t="s">
        <v>179</v>
      </c>
      <c r="M26" s="173" t="s">
        <v>180</v>
      </c>
      <c r="N26" s="27"/>
      <c r="O26" s="27"/>
      <c r="P26" s="27"/>
      <c r="Q26" s="27"/>
      <c r="R26" s="27"/>
      <c r="S26" s="27"/>
      <c r="T26" s="27"/>
      <c r="U26" s="27"/>
    </row>
    <row r="27" spans="1:21" ht="48" customHeight="1">
      <c r="G27" s="23"/>
      <c r="H27" s="24"/>
      <c r="I27" s="24"/>
      <c r="J27" s="24"/>
      <c r="K27" s="24"/>
      <c r="L27" s="25"/>
      <c r="M27" s="214"/>
      <c r="N27" s="24"/>
    </row>
    <row r="28" spans="1:21" ht="48" customHeight="1">
      <c r="G28" s="23"/>
      <c r="H28" s="24"/>
      <c r="I28" s="24"/>
      <c r="J28" s="24"/>
      <c r="K28" s="24"/>
      <c r="L28" s="25"/>
      <c r="M28" s="214"/>
      <c r="N28" s="24"/>
    </row>
    <row r="29" spans="1:21" ht="48" customHeight="1">
      <c r="G29" s="23"/>
      <c r="H29" s="24"/>
      <c r="I29" s="24"/>
      <c r="J29" s="24"/>
      <c r="K29" s="24"/>
      <c r="L29" s="25"/>
      <c r="M29" s="214"/>
      <c r="N29" s="24"/>
    </row>
    <row r="30" spans="1:21" ht="48" customHeight="1">
      <c r="G30" s="23"/>
      <c r="H30" s="24"/>
      <c r="I30" s="24"/>
      <c r="J30" s="24"/>
      <c r="K30" s="24"/>
      <c r="L30" s="25"/>
      <c r="M30" s="214"/>
      <c r="N30" s="24"/>
    </row>
    <row r="31" spans="1:21" ht="48" customHeight="1">
      <c r="G31" s="23"/>
      <c r="H31" s="24"/>
      <c r="I31" s="24"/>
      <c r="J31" s="24"/>
      <c r="K31" s="24"/>
      <c r="L31" s="25"/>
      <c r="M31" s="214"/>
      <c r="N31" s="24"/>
    </row>
    <row r="32" spans="1:21" ht="48" customHeight="1">
      <c r="G32" s="23"/>
      <c r="H32" s="24"/>
      <c r="I32" s="24"/>
      <c r="J32" s="24"/>
      <c r="K32" s="24"/>
      <c r="L32" s="25"/>
      <c r="M32" s="214"/>
      <c r="N32" s="24"/>
    </row>
    <row r="33" spans="7:14" ht="48" customHeight="1">
      <c r="G33" s="23"/>
      <c r="H33" s="24"/>
      <c r="I33" s="24"/>
      <c r="J33" s="24"/>
      <c r="K33" s="24"/>
      <c r="L33" s="25"/>
      <c r="M33" s="214"/>
      <c r="N33" s="24"/>
    </row>
    <row r="34" spans="7:14" ht="48" customHeight="1">
      <c r="G34" s="23"/>
      <c r="H34" s="24"/>
      <c r="I34" s="24"/>
      <c r="J34" s="24"/>
      <c r="K34" s="24"/>
      <c r="L34" s="25"/>
      <c r="M34" s="214"/>
      <c r="N34" s="24"/>
    </row>
    <row r="35" spans="7:14" ht="48" customHeight="1">
      <c r="G35" s="23"/>
      <c r="H35" s="24"/>
      <c r="I35" s="24"/>
      <c r="J35" s="24"/>
      <c r="K35" s="24"/>
      <c r="L35" s="25"/>
      <c r="M35" s="214"/>
      <c r="N35" s="24"/>
    </row>
    <row r="36" spans="7:14" ht="48" customHeight="1">
      <c r="G36" s="23"/>
      <c r="H36" s="24"/>
      <c r="I36" s="24"/>
      <c r="J36" s="24"/>
      <c r="K36" s="24"/>
      <c r="L36" s="25"/>
      <c r="M36" s="214"/>
      <c r="N36" s="24"/>
    </row>
    <row r="37" spans="7:14" ht="48" customHeight="1">
      <c r="G37" s="23"/>
      <c r="H37" s="24"/>
      <c r="I37" s="24"/>
      <c r="J37" s="24"/>
      <c r="K37" s="24"/>
      <c r="L37" s="25"/>
      <c r="M37" s="214"/>
      <c r="N37" s="24"/>
    </row>
    <row r="38" spans="7:14" ht="48" customHeight="1">
      <c r="G38" s="23"/>
      <c r="H38" s="24"/>
      <c r="I38" s="24"/>
      <c r="J38" s="24"/>
      <c r="K38" s="24"/>
      <c r="L38" s="25"/>
      <c r="M38" s="214"/>
      <c r="N38" s="24"/>
    </row>
    <row r="39" spans="7:14" ht="48" customHeight="1">
      <c r="G39" s="23"/>
      <c r="H39" s="24"/>
      <c r="I39" s="24"/>
      <c r="J39" s="24"/>
      <c r="K39" s="24"/>
      <c r="L39" s="25"/>
      <c r="M39" s="214"/>
      <c r="N39" s="24"/>
    </row>
    <row r="40" spans="7:14" ht="48" customHeight="1">
      <c r="G40" s="23"/>
      <c r="H40" s="24"/>
      <c r="I40" s="24"/>
      <c r="J40" s="24"/>
      <c r="K40" s="24"/>
      <c r="L40" s="25"/>
      <c r="M40" s="214"/>
      <c r="N40" s="24"/>
    </row>
    <row r="41" spans="7:14" ht="48" customHeight="1">
      <c r="G41" s="23"/>
      <c r="H41" s="24"/>
      <c r="I41" s="24"/>
      <c r="J41" s="24"/>
      <c r="K41" s="24"/>
      <c r="L41" s="25"/>
      <c r="M41" s="214"/>
      <c r="N41" s="24"/>
    </row>
    <row r="42" spans="7:14" ht="48" customHeight="1">
      <c r="G42" s="23"/>
      <c r="H42" s="24"/>
      <c r="I42" s="24"/>
      <c r="J42" s="24"/>
      <c r="K42" s="24"/>
      <c r="L42" s="25"/>
      <c r="M42" s="214"/>
      <c r="N42" s="24"/>
    </row>
    <row r="43" spans="7:14" ht="48" customHeight="1">
      <c r="G43" s="23"/>
      <c r="H43" s="24"/>
      <c r="I43" s="24"/>
      <c r="J43" s="24"/>
      <c r="K43" s="24"/>
      <c r="L43" s="25"/>
      <c r="M43" s="214"/>
      <c r="N43" s="24"/>
    </row>
    <row r="44" spans="7:14" ht="48" customHeight="1">
      <c r="G44" s="23"/>
      <c r="H44" s="24"/>
      <c r="I44" s="24"/>
      <c r="J44" s="24"/>
      <c r="K44" s="24"/>
      <c r="L44" s="25"/>
      <c r="M44" s="214"/>
      <c r="N44" s="24"/>
    </row>
    <row r="45" spans="7:14" ht="48" customHeight="1">
      <c r="G45" s="23"/>
      <c r="H45" s="24"/>
      <c r="I45" s="24"/>
      <c r="J45" s="24"/>
      <c r="K45" s="24"/>
      <c r="L45" s="25"/>
      <c r="M45" s="214"/>
      <c r="N45" s="24"/>
    </row>
    <row r="46" spans="7:14" ht="48" customHeight="1">
      <c r="G46" s="23"/>
      <c r="H46" s="24"/>
      <c r="I46" s="24"/>
      <c r="J46" s="24"/>
      <c r="K46" s="24"/>
      <c r="L46" s="25"/>
      <c r="M46" s="214"/>
      <c r="N46" s="24"/>
    </row>
    <row r="47" spans="7:14" ht="48" customHeight="1">
      <c r="G47" s="23"/>
      <c r="H47" s="24"/>
      <c r="I47" s="24"/>
      <c r="J47" s="24"/>
      <c r="K47" s="24"/>
      <c r="L47" s="25"/>
      <c r="M47" s="214"/>
      <c r="N47" s="24"/>
    </row>
    <row r="48" spans="7:14" ht="48" customHeight="1">
      <c r="G48" s="23"/>
      <c r="H48" s="24"/>
      <c r="I48" s="24"/>
      <c r="J48" s="24"/>
      <c r="K48" s="24"/>
      <c r="L48" s="25"/>
      <c r="M48" s="214"/>
      <c r="N48" s="24"/>
    </row>
    <row r="49" spans="7:14" ht="48" customHeight="1">
      <c r="G49" s="23"/>
      <c r="H49" s="24"/>
      <c r="I49" s="24"/>
      <c r="J49" s="24"/>
      <c r="K49" s="24"/>
      <c r="L49" s="25"/>
      <c r="M49" s="214"/>
      <c r="N49" s="24"/>
    </row>
    <row r="50" spans="7:14" ht="48" customHeight="1">
      <c r="G50" s="23"/>
      <c r="H50" s="24"/>
      <c r="I50" s="24"/>
      <c r="J50" s="24"/>
      <c r="K50" s="24"/>
      <c r="L50" s="25"/>
      <c r="M50" s="214"/>
      <c r="N50" s="24"/>
    </row>
    <row r="51" spans="7:14" ht="48" customHeight="1">
      <c r="G51" s="23"/>
      <c r="H51" s="24"/>
      <c r="I51" s="24"/>
      <c r="J51" s="24"/>
      <c r="K51" s="24"/>
      <c r="L51" s="25"/>
      <c r="M51" s="24"/>
      <c r="N51" s="24"/>
    </row>
    <row r="61" spans="7:14" ht="48" customHeight="1">
      <c r="L61" s="2"/>
    </row>
    <row r="62" spans="7:14" ht="48" customHeight="1">
      <c r="L62" s="3"/>
    </row>
    <row r="63" spans="7:14" ht="48" customHeight="1">
      <c r="L63" s="7"/>
    </row>
    <row r="64" spans="7:14" ht="48" customHeight="1">
      <c r="L64" s="7"/>
    </row>
    <row r="65" spans="12:12" ht="48" customHeight="1">
      <c r="L65" s="7"/>
    </row>
    <row r="66" spans="12:12" ht="48" customHeight="1">
      <c r="L66" s="7"/>
    </row>
    <row r="67" spans="12:12" ht="48" customHeight="1">
      <c r="L67" s="7"/>
    </row>
    <row r="68" spans="12:12" ht="48" customHeight="1">
      <c r="L68" s="7"/>
    </row>
    <row r="69" spans="12:12" ht="48" customHeight="1">
      <c r="L69" s="7"/>
    </row>
    <row r="70" spans="12:12" ht="48" customHeight="1">
      <c r="L70" s="4"/>
    </row>
  </sheetData>
  <sheetProtection formatRows="0"/>
  <mergeCells count="22">
    <mergeCell ref="G22:G26"/>
    <mergeCell ref="B5:E5"/>
    <mergeCell ref="G17:G21"/>
    <mergeCell ref="G5:K5"/>
    <mergeCell ref="O17:P17"/>
    <mergeCell ref="B13:C13"/>
    <mergeCell ref="D13:E13"/>
    <mergeCell ref="G12:G16"/>
    <mergeCell ref="H3:I3"/>
    <mergeCell ref="L5:M5"/>
    <mergeCell ref="B6:E6"/>
    <mergeCell ref="B7:C7"/>
    <mergeCell ref="D7:E7"/>
    <mergeCell ref="G7:G11"/>
    <mergeCell ref="A3:B3"/>
    <mergeCell ref="A4:B4"/>
    <mergeCell ref="H4:I4"/>
    <mergeCell ref="O1:R1"/>
    <mergeCell ref="B1:E1"/>
    <mergeCell ref="G1:M1"/>
    <mergeCell ref="H2:I2"/>
    <mergeCell ref="A2:B2"/>
  </mergeCells>
  <conditionalFormatting sqref="L22:L26">
    <cfRule type="cellIs" dxfId="272" priority="13" operator="equal">
      <formula>"resolved"</formula>
    </cfRule>
    <cfRule type="cellIs" dxfId="271" priority="14" operator="equal">
      <formula>"Continuing"</formula>
    </cfRule>
    <cfRule type="cellIs" dxfId="270" priority="15" operator="equal">
      <formula>"to be dropped"</formula>
    </cfRule>
  </conditionalFormatting>
  <conditionalFormatting sqref="L17:L21">
    <cfRule type="cellIs" dxfId="269" priority="10" operator="equal">
      <formula>"resolved"</formula>
    </cfRule>
    <cfRule type="cellIs" dxfId="268" priority="11" operator="equal">
      <formula>"Continuing"</formula>
    </cfRule>
    <cfRule type="cellIs" dxfId="267" priority="12" operator="equal">
      <formula>"to be dropped"</formula>
    </cfRule>
  </conditionalFormatting>
  <conditionalFormatting sqref="M12:M16">
    <cfRule type="cellIs" dxfId="266" priority="7" operator="equal">
      <formula>"resolved"</formula>
    </cfRule>
    <cfRule type="cellIs" dxfId="265" priority="8" operator="equal">
      <formula>"Continuing"</formula>
    </cfRule>
    <cfRule type="cellIs" dxfId="264" priority="9" operator="equal">
      <formula>"to be dropped"</formula>
    </cfRule>
  </conditionalFormatting>
  <conditionalFormatting sqref="M7:M11">
    <cfRule type="cellIs" dxfId="263" priority="4" operator="equal">
      <formula>"resolved"</formula>
    </cfRule>
    <cfRule type="cellIs" dxfId="262" priority="5" operator="equal">
      <formula>"Continuing"</formula>
    </cfRule>
    <cfRule type="cellIs" dxfId="261" priority="6" operator="equal">
      <formula>"to be dropped"</formula>
    </cfRule>
  </conditionalFormatting>
  <conditionalFormatting sqref="M17:M50">
    <cfRule type="cellIs" dxfId="260" priority="1" operator="equal">
      <formula>"resolved"</formula>
    </cfRule>
    <cfRule type="cellIs" dxfId="259" priority="2" operator="equal">
      <formula>"Continuing"</formula>
    </cfRule>
    <cfRule type="cellIs" dxfId="258" priority="3" operator="equal">
      <formula>"to be dropped"</formula>
    </cfRule>
  </conditionalFormatting>
  <dataValidations disablePrompts="1" count="1">
    <dataValidation type="list" allowBlank="1" showInputMessage="1" showErrorMessage="1" sqref="M7:M16" xr:uid="{34775FEE-FE3F-4631-BA36-0DE3D88A7DFC}">
      <formula1>"Resolved, Continuing, To Be Dropped"</formula1>
    </dataValidation>
  </dataValidations>
  <pageMargins left="0.25" right="0.25" top="0.75" bottom="0.75" header="0.3" footer="0.3"/>
  <pageSetup scale="1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6" tint="-0.249977111117893"/>
    <pageSetUpPr fitToPage="1"/>
  </sheetPr>
  <dimension ref="A1:Z70"/>
  <sheetViews>
    <sheetView workbookViewId="0"/>
  </sheetViews>
  <sheetFormatPr defaultColWidth="8.85546875" defaultRowHeight="48" customHeight="1"/>
  <cols>
    <col min="1" max="1" width="14.28515625" style="5" customWidth="1"/>
    <col min="2" max="2" width="10.7109375" style="5" customWidth="1"/>
    <col min="3" max="3" width="50.7109375" style="5" customWidth="1"/>
    <col min="4" max="4" width="10.7109375" style="5" customWidth="1"/>
    <col min="5" max="5" width="50.7109375" style="5" customWidth="1"/>
    <col min="6" max="6" width="15.42578125" style="5" customWidth="1"/>
    <col min="7" max="7" width="14.5703125" style="5" customWidth="1"/>
    <col min="8" max="10" width="40.7109375" style="5" customWidth="1"/>
    <col min="11" max="11" width="50.7109375" style="5" customWidth="1"/>
    <col min="12" max="12" width="50.7109375" style="6" customWidth="1"/>
    <col min="13" max="13" width="40.7109375" style="5" customWidth="1"/>
    <col min="14" max="14" width="16.140625" style="5" customWidth="1"/>
    <col min="15" max="15" width="40.7109375" style="5" customWidth="1"/>
    <col min="16" max="26" width="105.140625" style="5" customWidth="1"/>
    <col min="27" max="30" width="31.5703125" style="5" customWidth="1"/>
    <col min="31" max="16384" width="8.85546875" style="5"/>
  </cols>
  <sheetData>
    <row r="1" spans="1:26" ht="48" customHeight="1">
      <c r="B1" s="344" t="s">
        <v>58</v>
      </c>
      <c r="C1" s="344"/>
      <c r="D1" s="344"/>
      <c r="E1" s="344"/>
      <c r="G1" s="348" t="s">
        <v>59</v>
      </c>
      <c r="H1" s="348"/>
      <c r="I1" s="348"/>
      <c r="J1" s="348"/>
      <c r="K1" s="348"/>
      <c r="L1" s="348"/>
      <c r="M1" s="348"/>
      <c r="O1" s="341" t="s">
        <v>60</v>
      </c>
      <c r="P1" s="341"/>
      <c r="Q1" s="341"/>
      <c r="R1" s="341"/>
      <c r="S1" s="26"/>
      <c r="T1" s="26"/>
      <c r="U1" s="26"/>
      <c r="V1" s="26"/>
      <c r="W1" s="26"/>
      <c r="X1" s="26"/>
      <c r="Y1" s="26"/>
      <c r="Z1" s="26"/>
    </row>
    <row r="2" spans="1:26" ht="48" customHeight="1" thickBot="1">
      <c r="A2" s="340" t="s">
        <v>3</v>
      </c>
      <c r="B2" s="340"/>
      <c r="C2" s="49" t="s">
        <v>30</v>
      </c>
      <c r="D2" s="27"/>
      <c r="E2" s="27"/>
      <c r="F2" s="27"/>
      <c r="G2" s="28" t="s">
        <v>3</v>
      </c>
      <c r="H2" s="333" t="str">
        <f>C2</f>
        <v>&lt;Enter Date&gt;</v>
      </c>
      <c r="I2" s="333"/>
      <c r="J2" s="29"/>
      <c r="K2" s="29"/>
      <c r="L2" s="29"/>
      <c r="M2" s="29"/>
      <c r="N2" s="27"/>
      <c r="O2" s="27"/>
      <c r="P2" s="27"/>
      <c r="Q2" s="27"/>
      <c r="R2" s="27"/>
      <c r="S2" s="27"/>
      <c r="T2" s="27"/>
      <c r="U2" s="27"/>
    </row>
    <row r="3" spans="1:26" ht="48" customHeight="1" thickBot="1">
      <c r="A3" s="340" t="s">
        <v>4</v>
      </c>
      <c r="B3" s="340"/>
      <c r="C3" s="50" t="s">
        <v>29</v>
      </c>
      <c r="D3" s="27"/>
      <c r="E3" s="27"/>
      <c r="F3" s="27"/>
      <c r="G3" s="28" t="s">
        <v>4</v>
      </c>
      <c r="H3" s="336" t="str">
        <f>C3</f>
        <v>&lt;Your Program's Name&gt;</v>
      </c>
      <c r="I3" s="336"/>
      <c r="J3" s="29"/>
      <c r="K3" s="29"/>
      <c r="L3" s="29"/>
      <c r="M3" s="29"/>
      <c r="N3" s="27"/>
      <c r="O3" s="27"/>
      <c r="P3" s="27"/>
      <c r="Q3" s="27"/>
      <c r="R3" s="27"/>
      <c r="S3" s="27"/>
      <c r="T3" s="27"/>
      <c r="U3" s="27"/>
    </row>
    <row r="4" spans="1:26" ht="48" customHeight="1" thickBot="1">
      <c r="A4" s="349" t="s">
        <v>176</v>
      </c>
      <c r="B4" s="349"/>
      <c r="C4" s="110" t="s">
        <v>177</v>
      </c>
      <c r="D4" s="27"/>
      <c r="E4" s="27"/>
      <c r="F4" s="27"/>
      <c r="G4" s="109" t="s">
        <v>178</v>
      </c>
      <c r="H4" s="350" t="str">
        <f>C4</f>
        <v>&lt;Your Program's Description&gt;</v>
      </c>
      <c r="I4" s="350"/>
      <c r="J4" s="29"/>
      <c r="K4" s="29"/>
      <c r="L4" s="29"/>
      <c r="M4" s="29"/>
      <c r="N4" s="27"/>
      <c r="O4" s="27"/>
      <c r="P4" s="27"/>
      <c r="Q4" s="27"/>
      <c r="R4" s="27"/>
      <c r="S4" s="27"/>
      <c r="T4" s="27"/>
      <c r="U4" s="27"/>
    </row>
    <row r="5" spans="1:26" ht="48" customHeight="1" thickTop="1" thickBot="1">
      <c r="A5" s="27"/>
      <c r="B5" s="345" t="s">
        <v>28</v>
      </c>
      <c r="C5" s="346"/>
      <c r="D5" s="346"/>
      <c r="E5" s="347"/>
      <c r="F5" s="27"/>
      <c r="G5" s="337" t="s">
        <v>34</v>
      </c>
      <c r="H5" s="338"/>
      <c r="I5" s="338"/>
      <c r="J5" s="338"/>
      <c r="K5" s="339"/>
      <c r="L5" s="367" t="s">
        <v>2</v>
      </c>
      <c r="M5" s="368"/>
      <c r="N5" s="27"/>
      <c r="O5" s="27"/>
      <c r="P5" s="27"/>
      <c r="Q5" s="27"/>
      <c r="R5" s="27"/>
      <c r="S5" s="27"/>
      <c r="T5" s="27"/>
      <c r="U5" s="27"/>
    </row>
    <row r="6" spans="1:26" ht="48" customHeight="1" thickBot="1">
      <c r="A6" s="27"/>
      <c r="B6" s="369" t="s">
        <v>51</v>
      </c>
      <c r="C6" s="370"/>
      <c r="D6" s="370"/>
      <c r="E6" s="371"/>
      <c r="F6" s="27"/>
      <c r="G6" s="177"/>
      <c r="H6" s="63" t="s">
        <v>0</v>
      </c>
      <c r="I6" s="63" t="s">
        <v>33</v>
      </c>
      <c r="J6" s="63" t="s">
        <v>1</v>
      </c>
      <c r="K6" s="65" t="s">
        <v>86</v>
      </c>
      <c r="L6" s="66" t="s">
        <v>85</v>
      </c>
      <c r="M6" s="178" t="s">
        <v>94</v>
      </c>
      <c r="N6" s="27"/>
      <c r="O6" s="27"/>
      <c r="P6" s="27"/>
      <c r="Q6" s="27"/>
      <c r="R6" s="27"/>
      <c r="S6" s="27"/>
      <c r="T6" s="27"/>
      <c r="U6" s="27"/>
    </row>
    <row r="7" spans="1:26" ht="48" customHeight="1">
      <c r="A7" s="27"/>
      <c r="B7" s="356" t="s">
        <v>80</v>
      </c>
      <c r="C7" s="357"/>
      <c r="D7" s="358" t="s">
        <v>107</v>
      </c>
      <c r="E7" s="359"/>
      <c r="F7" s="27"/>
      <c r="G7" s="364" t="s">
        <v>84</v>
      </c>
      <c r="H7" s="189" t="str">
        <f>'2016-2017 APE'!H22</f>
        <v>Weakness #1</v>
      </c>
      <c r="I7" s="79">
        <f>'2016-2017 APE'!I22</f>
        <v>0</v>
      </c>
      <c r="J7" s="79">
        <f>'2016-2017 APE'!J22</f>
        <v>0</v>
      </c>
      <c r="K7" s="79">
        <f>'2016-2017 APE'!K22</f>
        <v>0</v>
      </c>
      <c r="L7" s="79"/>
      <c r="M7" s="69"/>
      <c r="N7" s="27"/>
      <c r="O7" s="27"/>
      <c r="P7" s="27"/>
      <c r="Q7" s="27"/>
      <c r="R7" s="27"/>
      <c r="S7" s="27"/>
      <c r="T7" s="27"/>
      <c r="U7" s="27"/>
    </row>
    <row r="8" spans="1:26" ht="48" customHeight="1">
      <c r="A8" s="27"/>
      <c r="B8" s="41" t="s">
        <v>5</v>
      </c>
      <c r="C8" s="42" t="s">
        <v>31</v>
      </c>
      <c r="D8" s="41" t="s">
        <v>5</v>
      </c>
      <c r="E8" s="42" t="s">
        <v>32</v>
      </c>
      <c r="F8" s="27"/>
      <c r="G8" s="365"/>
      <c r="H8" s="190" t="str">
        <f>'2016-2017 APE'!H23</f>
        <v>Weakness #2</v>
      </c>
      <c r="I8" s="76">
        <f>'2016-2017 APE'!I23</f>
        <v>0</v>
      </c>
      <c r="J8" s="76">
        <f>'2016-2017 APE'!J23</f>
        <v>0</v>
      </c>
      <c r="K8" s="76">
        <f>'2016-2017 APE'!K23</f>
        <v>0</v>
      </c>
      <c r="L8" s="76"/>
      <c r="M8" s="70"/>
      <c r="N8" s="27"/>
      <c r="O8" s="27"/>
      <c r="P8" s="27"/>
      <c r="Q8" s="27"/>
      <c r="R8" s="27"/>
      <c r="S8" s="27"/>
      <c r="T8" s="27"/>
      <c r="U8" s="27"/>
    </row>
    <row r="9" spans="1:26" ht="48" customHeight="1">
      <c r="A9" s="27"/>
      <c r="B9" s="41" t="s">
        <v>6</v>
      </c>
      <c r="C9" s="42" t="s">
        <v>7</v>
      </c>
      <c r="D9" s="41" t="s">
        <v>6</v>
      </c>
      <c r="E9" s="42" t="s">
        <v>24</v>
      </c>
      <c r="F9" s="27"/>
      <c r="G9" s="365"/>
      <c r="H9" s="190" t="str">
        <f>'2016-2017 APE'!H24</f>
        <v>Weakness #3</v>
      </c>
      <c r="I9" s="76">
        <f>'2016-2017 APE'!I24</f>
        <v>0</v>
      </c>
      <c r="J9" s="76">
        <f>'2016-2017 APE'!J24</f>
        <v>0</v>
      </c>
      <c r="K9" s="76">
        <f>'2016-2017 APE'!K24</f>
        <v>0</v>
      </c>
      <c r="L9" s="76"/>
      <c r="M9" s="70"/>
      <c r="N9" s="27"/>
      <c r="O9" s="27"/>
      <c r="P9" s="27"/>
      <c r="Q9" s="27"/>
      <c r="R9" s="27"/>
      <c r="S9" s="27"/>
      <c r="T9" s="27"/>
      <c r="U9" s="27"/>
    </row>
    <row r="10" spans="1:26" ht="48" customHeight="1">
      <c r="A10" s="27"/>
      <c r="B10" s="41" t="s">
        <v>8</v>
      </c>
      <c r="C10" s="42" t="s">
        <v>9</v>
      </c>
      <c r="D10" s="41" t="s">
        <v>8</v>
      </c>
      <c r="E10" s="42" t="s">
        <v>25</v>
      </c>
      <c r="F10" s="27"/>
      <c r="G10" s="365"/>
      <c r="H10" s="190" t="str">
        <f>'2016-2017 APE'!H25</f>
        <v>Weakness #4</v>
      </c>
      <c r="I10" s="76">
        <f>'2016-2017 APE'!I25</f>
        <v>0</v>
      </c>
      <c r="J10" s="76">
        <f>'2016-2017 APE'!J25</f>
        <v>0</v>
      </c>
      <c r="K10" s="76">
        <f>'2016-2017 APE'!K25</f>
        <v>0</v>
      </c>
      <c r="L10" s="76"/>
      <c r="M10" s="70"/>
      <c r="N10" s="27"/>
      <c r="O10" s="27"/>
      <c r="P10" s="27"/>
      <c r="Q10" s="27"/>
      <c r="R10" s="27"/>
      <c r="S10" s="27"/>
      <c r="T10" s="27"/>
      <c r="U10" s="27"/>
    </row>
    <row r="11" spans="1:26" ht="48" customHeight="1" thickBot="1">
      <c r="A11" s="27"/>
      <c r="B11" s="41" t="s">
        <v>10</v>
      </c>
      <c r="C11" s="42" t="s">
        <v>11</v>
      </c>
      <c r="D11" s="41" t="s">
        <v>10</v>
      </c>
      <c r="E11" s="42" t="s">
        <v>26</v>
      </c>
      <c r="F11" s="27"/>
      <c r="G11" s="366"/>
      <c r="H11" s="191" t="str">
        <f>'2016-2017 APE'!H26</f>
        <v>Weakness #5</v>
      </c>
      <c r="I11" s="78">
        <f>'2016-2017 APE'!I26</f>
        <v>0</v>
      </c>
      <c r="J11" s="78">
        <f>'2016-2017 APE'!J26</f>
        <v>0</v>
      </c>
      <c r="K11" s="78">
        <f>'2016-2017 APE'!K26</f>
        <v>0</v>
      </c>
      <c r="L11" s="78"/>
      <c r="M11" s="71"/>
      <c r="N11" s="27"/>
      <c r="O11" s="27"/>
      <c r="P11" s="27"/>
      <c r="Q11" s="27"/>
      <c r="R11" s="27"/>
      <c r="S11" s="27"/>
      <c r="T11" s="27"/>
      <c r="U11" s="27"/>
    </row>
    <row r="12" spans="1:26" ht="48" customHeight="1" thickBot="1">
      <c r="A12" s="27"/>
      <c r="B12" s="43" t="s">
        <v>12</v>
      </c>
      <c r="C12" s="44" t="s">
        <v>13</v>
      </c>
      <c r="D12" s="43" t="s">
        <v>12</v>
      </c>
      <c r="E12" s="44" t="s">
        <v>27</v>
      </c>
      <c r="F12" s="27"/>
      <c r="G12" s="316" t="s">
        <v>199</v>
      </c>
      <c r="H12" s="72" t="str">
        <f>'2016-2017 APE'!H17</f>
        <v/>
      </c>
      <c r="I12" s="79">
        <f>'2016-2017 APE'!I17</f>
        <v>0</v>
      </c>
      <c r="J12" s="79">
        <f>'2016-2017 APE'!J17</f>
        <v>0</v>
      </c>
      <c r="K12" s="79">
        <f>'2016-2017 APE'!K17</f>
        <v>0</v>
      </c>
      <c r="L12" s="79"/>
      <c r="M12" s="69"/>
      <c r="N12" s="27"/>
      <c r="O12" s="27"/>
      <c r="P12" s="27"/>
      <c r="Q12" s="27"/>
      <c r="R12" s="27"/>
      <c r="S12" s="27"/>
      <c r="T12" s="27"/>
      <c r="U12" s="27"/>
    </row>
    <row r="13" spans="1:26" ht="48" customHeight="1">
      <c r="A13" s="27"/>
      <c r="B13" s="360" t="s">
        <v>81</v>
      </c>
      <c r="C13" s="361"/>
      <c r="D13" s="362" t="s">
        <v>82</v>
      </c>
      <c r="E13" s="363"/>
      <c r="F13" s="27"/>
      <c r="G13" s="317"/>
      <c r="H13" s="75" t="str">
        <f>'2016-2017 APE'!H18</f>
        <v/>
      </c>
      <c r="I13" s="76">
        <f>'2016-2017 APE'!I18</f>
        <v>0</v>
      </c>
      <c r="J13" s="76">
        <f>'2016-2017 APE'!J18</f>
        <v>0</v>
      </c>
      <c r="K13" s="76">
        <f>'2016-2017 APE'!K18</f>
        <v>0</v>
      </c>
      <c r="L13" s="76"/>
      <c r="M13" s="70"/>
      <c r="N13" s="27"/>
      <c r="O13" s="27"/>
      <c r="P13" s="27"/>
      <c r="Q13" s="27"/>
      <c r="R13" s="27"/>
      <c r="S13" s="27"/>
      <c r="T13" s="27"/>
      <c r="U13" s="27"/>
    </row>
    <row r="14" spans="1:26" ht="48" customHeight="1">
      <c r="A14" s="27"/>
      <c r="B14" s="41" t="s">
        <v>5</v>
      </c>
      <c r="C14" s="42" t="s">
        <v>14</v>
      </c>
      <c r="D14" s="41" t="s">
        <v>5</v>
      </c>
      <c r="E14" s="42" t="s">
        <v>19</v>
      </c>
      <c r="F14" s="27"/>
      <c r="G14" s="317"/>
      <c r="H14" s="75" t="str">
        <f>'2016-2017 APE'!H19</f>
        <v/>
      </c>
      <c r="I14" s="76">
        <f>'2016-2017 APE'!I19</f>
        <v>0</v>
      </c>
      <c r="J14" s="76">
        <f>'2016-2017 APE'!J19</f>
        <v>0</v>
      </c>
      <c r="K14" s="76">
        <f>'2016-2017 APE'!K19</f>
        <v>0</v>
      </c>
      <c r="L14" s="76"/>
      <c r="M14" s="70"/>
      <c r="N14" s="27"/>
      <c r="O14" s="27"/>
      <c r="P14" s="27"/>
      <c r="Q14" s="27"/>
      <c r="R14" s="27"/>
      <c r="S14" s="27"/>
      <c r="T14" s="27"/>
      <c r="U14" s="27"/>
    </row>
    <row r="15" spans="1:26" ht="48" customHeight="1">
      <c r="A15" s="27"/>
      <c r="B15" s="41" t="s">
        <v>6</v>
      </c>
      <c r="C15" s="42" t="s">
        <v>15</v>
      </c>
      <c r="D15" s="41" t="s">
        <v>6</v>
      </c>
      <c r="E15" s="42" t="s">
        <v>20</v>
      </c>
      <c r="F15" s="27"/>
      <c r="G15" s="317"/>
      <c r="H15" s="75" t="str">
        <f>'2016-2017 APE'!H20</f>
        <v/>
      </c>
      <c r="I15" s="76">
        <f>'2016-2017 APE'!I20</f>
        <v>0</v>
      </c>
      <c r="J15" s="76">
        <f>'2016-2017 APE'!J20</f>
        <v>0</v>
      </c>
      <c r="K15" s="76">
        <f>'2016-2017 APE'!K20</f>
        <v>0</v>
      </c>
      <c r="L15" s="76"/>
      <c r="M15" s="70"/>
      <c r="N15" s="27"/>
      <c r="O15" s="27"/>
      <c r="P15" s="27"/>
      <c r="Q15" s="27"/>
      <c r="R15" s="27"/>
      <c r="S15" s="27"/>
      <c r="T15" s="27"/>
      <c r="U15" s="27"/>
    </row>
    <row r="16" spans="1:26" ht="48" customHeight="1" thickBot="1">
      <c r="A16" s="27"/>
      <c r="B16" s="41" t="s">
        <v>8</v>
      </c>
      <c r="C16" s="42" t="s">
        <v>16</v>
      </c>
      <c r="D16" s="41" t="s">
        <v>8</v>
      </c>
      <c r="E16" s="42" t="s">
        <v>21</v>
      </c>
      <c r="F16" s="27"/>
      <c r="G16" s="318"/>
      <c r="H16" s="77" t="str">
        <f>'2016-2017 APE'!H21</f>
        <v/>
      </c>
      <c r="I16" s="78">
        <f>'2016-2017 APE'!I21</f>
        <v>0</v>
      </c>
      <c r="J16" s="78">
        <f>'2016-2017 APE'!J21</f>
        <v>0</v>
      </c>
      <c r="K16" s="78">
        <f>'2016-2017 APE'!K21</f>
        <v>0</v>
      </c>
      <c r="L16" s="78"/>
      <c r="M16" s="71"/>
      <c r="N16" s="27"/>
      <c r="O16" s="27"/>
      <c r="P16" s="27"/>
      <c r="Q16" s="27"/>
      <c r="R16" s="27"/>
      <c r="S16" s="27"/>
      <c r="T16" s="27"/>
      <c r="U16" s="27"/>
    </row>
    <row r="17" spans="1:21" ht="48" customHeight="1" thickBot="1">
      <c r="A17" s="27"/>
      <c r="B17" s="41" t="s">
        <v>10</v>
      </c>
      <c r="C17" s="42" t="s">
        <v>17</v>
      </c>
      <c r="D17" s="41" t="s">
        <v>10</v>
      </c>
      <c r="E17" s="42" t="s">
        <v>22</v>
      </c>
      <c r="F17" s="27"/>
      <c r="G17" s="299" t="s">
        <v>201</v>
      </c>
      <c r="H17" s="81" t="str">
        <f>CONCATENATE(IF(M12 = "Continuing", H12, ), IF(M11="Continuing",H11,))</f>
        <v/>
      </c>
      <c r="I17" s="56"/>
      <c r="J17" s="56"/>
      <c r="K17" s="56"/>
      <c r="L17" s="167" t="s">
        <v>179</v>
      </c>
      <c r="M17" s="168" t="s">
        <v>179</v>
      </c>
      <c r="N17" s="27"/>
      <c r="O17" s="354" t="s">
        <v>108</v>
      </c>
      <c r="P17" s="355"/>
      <c r="Q17" s="27"/>
      <c r="R17" s="27"/>
      <c r="S17" s="27"/>
      <c r="T17" s="27"/>
      <c r="U17" s="27"/>
    </row>
    <row r="18" spans="1:21" ht="48" customHeight="1" thickBot="1">
      <c r="A18" s="27"/>
      <c r="B18" s="43" t="s">
        <v>12</v>
      </c>
      <c r="C18" s="44" t="s">
        <v>18</v>
      </c>
      <c r="D18" s="43" t="s">
        <v>12</v>
      </c>
      <c r="E18" s="44" t="s">
        <v>23</v>
      </c>
      <c r="F18" s="27"/>
      <c r="G18" s="300"/>
      <c r="H18" s="83" t="str">
        <f>CONCATENATE(IF(M13 = "Continuing", H13, ), IF(M10="Continuing",H10,))</f>
        <v/>
      </c>
      <c r="I18" s="51"/>
      <c r="J18" s="51"/>
      <c r="K18" s="51"/>
      <c r="L18" s="169" t="s">
        <v>179</v>
      </c>
      <c r="M18" s="170" t="s">
        <v>179</v>
      </c>
      <c r="N18" s="27"/>
      <c r="O18" s="58" t="s">
        <v>106</v>
      </c>
      <c r="P18" s="59" t="s">
        <v>101</v>
      </c>
      <c r="Q18" s="27"/>
      <c r="R18" s="27"/>
      <c r="S18" s="27"/>
      <c r="T18" s="27"/>
      <c r="U18" s="27"/>
    </row>
    <row r="19" spans="1:21" ht="48" customHeight="1">
      <c r="A19" s="27"/>
      <c r="B19" s="27"/>
      <c r="C19" s="27"/>
      <c r="D19" s="27"/>
      <c r="E19" s="27"/>
      <c r="F19" s="27"/>
      <c r="G19" s="300"/>
      <c r="H19" s="83" t="str">
        <f>CONCATENATE(IF(M14 = "Continuing", H14, ), IF(M9="Continuing",H9,))</f>
        <v/>
      </c>
      <c r="I19" s="51"/>
      <c r="J19" s="51"/>
      <c r="K19" s="51"/>
      <c r="L19" s="169" t="s">
        <v>179</v>
      </c>
      <c r="M19" s="170" t="s">
        <v>179</v>
      </c>
      <c r="N19" s="27"/>
      <c r="O19" s="81" t="str">
        <f>CONCATENATE(IF(COUNTIF(M7, "To be dropped"),H7, ), IF(COUNTIF(M16, "To be dropped"), H16,))</f>
        <v/>
      </c>
      <c r="P19" s="34"/>
      <c r="Q19" s="27"/>
      <c r="R19" s="27"/>
      <c r="S19" s="27"/>
      <c r="T19" s="27"/>
      <c r="U19" s="27"/>
    </row>
    <row r="20" spans="1:21" ht="48" customHeight="1">
      <c r="A20" s="27"/>
      <c r="B20" s="27"/>
      <c r="C20" s="27"/>
      <c r="D20" s="27"/>
      <c r="E20" s="27"/>
      <c r="F20" s="27"/>
      <c r="G20" s="300"/>
      <c r="H20" s="83" t="str">
        <f>CONCATENATE(IF(M15 = "Continuing", H15, ), IF(M8="Continuing",H8,))</f>
        <v/>
      </c>
      <c r="I20" s="51"/>
      <c r="J20" s="51"/>
      <c r="K20" s="51"/>
      <c r="L20" s="169" t="s">
        <v>179</v>
      </c>
      <c r="M20" s="170" t="s">
        <v>179</v>
      </c>
      <c r="N20" s="27"/>
      <c r="O20" s="83" t="str">
        <f>CONCATENATE(IF(COUNTIF(M8, "To be dropped"),H8, ), IF(COUNTIF(M15, "To be dropped"), H15,))</f>
        <v/>
      </c>
      <c r="P20" s="32"/>
      <c r="Q20" s="27"/>
      <c r="R20" s="27"/>
      <c r="S20" s="27"/>
      <c r="T20" s="27"/>
      <c r="U20" s="27"/>
    </row>
    <row r="21" spans="1:21" ht="48" customHeight="1" thickBot="1">
      <c r="A21" s="27"/>
      <c r="B21" s="27"/>
      <c r="C21" s="27"/>
      <c r="D21" s="27"/>
      <c r="E21" s="27"/>
      <c r="F21" s="27"/>
      <c r="G21" s="301"/>
      <c r="H21" s="85" t="str">
        <f>CONCATENATE(IF(M16 = "Continuing", H16, ), IF(M7="Continuing",H7,))</f>
        <v/>
      </c>
      <c r="I21" s="52"/>
      <c r="J21" s="52"/>
      <c r="K21" s="52"/>
      <c r="L21" s="172" t="s">
        <v>179</v>
      </c>
      <c r="M21" s="173" t="s">
        <v>179</v>
      </c>
      <c r="N21" s="27"/>
      <c r="O21" s="83" t="str">
        <f>CONCATENATE(IF(COUNTIF(M9, "To be dropped"),H9, ), IF(COUNTIF(M14, "To be dropped"), H14,))</f>
        <v/>
      </c>
      <c r="P21" s="32"/>
      <c r="Q21" s="27"/>
      <c r="R21" s="27"/>
      <c r="S21" s="27"/>
      <c r="T21" s="27"/>
      <c r="U21" s="27"/>
    </row>
    <row r="22" spans="1:21" ht="48" customHeight="1">
      <c r="A22" s="27"/>
      <c r="B22" s="27"/>
      <c r="C22" s="27"/>
      <c r="D22" s="27"/>
      <c r="E22" s="27"/>
      <c r="F22" s="27"/>
      <c r="G22" s="377" t="s">
        <v>35</v>
      </c>
      <c r="H22" s="45" t="str">
        <f>E8</f>
        <v>Weakness #1</v>
      </c>
      <c r="I22" s="54"/>
      <c r="J22" s="54"/>
      <c r="K22" s="54"/>
      <c r="L22" s="167" t="s">
        <v>179</v>
      </c>
      <c r="M22" s="168" t="s">
        <v>180</v>
      </c>
      <c r="N22" s="27"/>
      <c r="O22" s="83" t="str">
        <f>CONCATENATE(IF(COUNTIF(M10, "To be dropped"),H10, ), IF(COUNTIF(M13, "To be dropped"), H13,))</f>
        <v/>
      </c>
      <c r="P22" s="32"/>
      <c r="Q22" s="27"/>
      <c r="R22" s="27"/>
      <c r="S22" s="27"/>
      <c r="T22" s="27"/>
      <c r="U22" s="27"/>
    </row>
    <row r="23" spans="1:21" ht="48" customHeight="1" thickBot="1">
      <c r="A23" s="27"/>
      <c r="B23" s="27"/>
      <c r="C23" s="27"/>
      <c r="D23" s="27"/>
      <c r="E23" s="27"/>
      <c r="F23" s="27"/>
      <c r="G23" s="352"/>
      <c r="H23" s="47" t="str">
        <f>E9</f>
        <v>Weakness #2</v>
      </c>
      <c r="I23" s="55"/>
      <c r="J23" s="55"/>
      <c r="K23" s="55"/>
      <c r="L23" s="169" t="s">
        <v>179</v>
      </c>
      <c r="M23" s="170" t="s">
        <v>180</v>
      </c>
      <c r="N23" s="27"/>
      <c r="O23" s="85" t="str">
        <f>CONCATENATE(IF(COUNTIF(M11, "To be dropped"),H11, ), IF(COUNTIF(M12, "To be dropped"), H12,))</f>
        <v/>
      </c>
      <c r="P23" s="33"/>
      <c r="Q23" s="27"/>
      <c r="R23" s="27"/>
      <c r="S23" s="27"/>
      <c r="T23" s="27"/>
      <c r="U23" s="27"/>
    </row>
    <row r="24" spans="1:21" ht="48" customHeight="1">
      <c r="A24" s="27"/>
      <c r="B24" s="27"/>
      <c r="C24" s="27"/>
      <c r="D24" s="27"/>
      <c r="E24" s="27"/>
      <c r="F24" s="27"/>
      <c r="G24" s="352"/>
      <c r="H24" s="47" t="str">
        <f>E10</f>
        <v>Weakness #3</v>
      </c>
      <c r="I24" s="55"/>
      <c r="J24" s="55"/>
      <c r="K24" s="55"/>
      <c r="L24" s="169" t="s">
        <v>179</v>
      </c>
      <c r="M24" s="170" t="s">
        <v>180</v>
      </c>
      <c r="N24" s="27"/>
      <c r="O24" s="27"/>
      <c r="P24" s="27"/>
      <c r="Q24" s="27"/>
      <c r="R24" s="27"/>
      <c r="S24" s="27"/>
      <c r="T24" s="27"/>
      <c r="U24" s="27"/>
    </row>
    <row r="25" spans="1:21" ht="48" customHeight="1">
      <c r="A25" s="27"/>
      <c r="B25" s="27"/>
      <c r="C25" s="27"/>
      <c r="D25" s="27"/>
      <c r="E25" s="27"/>
      <c r="F25" s="27"/>
      <c r="G25" s="352"/>
      <c r="H25" s="47" t="str">
        <f>E11</f>
        <v>Weakness #4</v>
      </c>
      <c r="I25" s="55"/>
      <c r="J25" s="55"/>
      <c r="K25" s="55"/>
      <c r="L25" s="169" t="s">
        <v>179</v>
      </c>
      <c r="M25" s="170" t="s">
        <v>180</v>
      </c>
      <c r="N25" s="27"/>
      <c r="O25" s="27"/>
      <c r="P25" s="27"/>
      <c r="Q25" s="27"/>
      <c r="R25" s="27"/>
      <c r="S25" s="27"/>
      <c r="T25" s="27"/>
      <c r="U25" s="27"/>
    </row>
    <row r="26" spans="1:21" ht="48" customHeight="1" thickBot="1">
      <c r="A26" s="27"/>
      <c r="B26" s="27"/>
      <c r="C26" s="27"/>
      <c r="D26" s="27"/>
      <c r="E26" s="27"/>
      <c r="F26" s="27"/>
      <c r="G26" s="353"/>
      <c r="H26" s="141" t="str">
        <f>E12</f>
        <v>Weakness #5</v>
      </c>
      <c r="I26" s="68"/>
      <c r="J26" s="68"/>
      <c r="K26" s="68"/>
      <c r="L26" s="172" t="s">
        <v>179</v>
      </c>
      <c r="M26" s="173" t="s">
        <v>180</v>
      </c>
      <c r="N26" s="27"/>
      <c r="O26" s="27"/>
      <c r="P26" s="27"/>
      <c r="Q26" s="27"/>
      <c r="R26" s="27"/>
      <c r="S26" s="27"/>
      <c r="T26" s="27"/>
      <c r="U26" s="27"/>
    </row>
    <row r="27" spans="1:21" ht="48" customHeight="1">
      <c r="G27" s="23"/>
      <c r="H27" s="24"/>
      <c r="I27" s="24"/>
      <c r="J27" s="24"/>
      <c r="K27" s="24"/>
      <c r="L27" s="25"/>
      <c r="M27" s="214"/>
      <c r="N27" s="24"/>
    </row>
    <row r="28" spans="1:21" ht="48" customHeight="1">
      <c r="G28" s="23"/>
      <c r="H28" s="24"/>
      <c r="I28" s="24"/>
      <c r="J28" s="24"/>
      <c r="K28" s="24"/>
      <c r="L28" s="25"/>
      <c r="M28" s="214"/>
      <c r="N28" s="24"/>
    </row>
    <row r="29" spans="1:21" ht="48" customHeight="1">
      <c r="G29" s="23"/>
      <c r="H29" s="24"/>
      <c r="I29" s="24"/>
      <c r="J29" s="24"/>
      <c r="K29" s="24"/>
      <c r="L29" s="25"/>
      <c r="M29" s="214"/>
      <c r="N29" s="24"/>
    </row>
    <row r="30" spans="1:21" ht="48" customHeight="1">
      <c r="G30" s="23"/>
      <c r="H30" s="24"/>
      <c r="I30" s="24"/>
      <c r="J30" s="24"/>
      <c r="K30" s="24"/>
      <c r="L30" s="25"/>
      <c r="M30" s="214"/>
      <c r="N30" s="24"/>
    </row>
    <row r="31" spans="1:21" ht="48" customHeight="1">
      <c r="G31" s="23"/>
      <c r="H31" s="24"/>
      <c r="I31" s="24"/>
      <c r="J31" s="24"/>
      <c r="K31" s="24"/>
      <c r="L31" s="25"/>
      <c r="M31" s="214"/>
      <c r="N31" s="24"/>
    </row>
    <row r="32" spans="1:21" ht="48" customHeight="1">
      <c r="G32" s="23"/>
      <c r="H32" s="24"/>
      <c r="I32" s="24"/>
      <c r="J32" s="24"/>
      <c r="K32" s="24"/>
      <c r="L32" s="25"/>
      <c r="M32" s="214"/>
      <c r="N32" s="24"/>
    </row>
    <row r="33" spans="7:14" ht="48" customHeight="1">
      <c r="G33" s="23"/>
      <c r="H33" s="24"/>
      <c r="I33" s="24"/>
      <c r="J33" s="24"/>
      <c r="K33" s="24"/>
      <c r="L33" s="25"/>
      <c r="M33" s="214"/>
      <c r="N33" s="24"/>
    </row>
    <row r="34" spans="7:14" ht="48" customHeight="1">
      <c r="G34" s="23"/>
      <c r="H34" s="24"/>
      <c r="I34" s="24"/>
      <c r="J34" s="24"/>
      <c r="K34" s="24"/>
      <c r="L34" s="25"/>
      <c r="M34" s="214"/>
      <c r="N34" s="24"/>
    </row>
    <row r="35" spans="7:14" ht="48" customHeight="1">
      <c r="G35" s="23"/>
      <c r="H35" s="24"/>
      <c r="I35" s="24"/>
      <c r="J35" s="24"/>
      <c r="K35" s="24"/>
      <c r="L35" s="25"/>
      <c r="M35" s="214"/>
      <c r="N35" s="24"/>
    </row>
    <row r="36" spans="7:14" ht="48" customHeight="1">
      <c r="G36" s="23"/>
      <c r="H36" s="24"/>
      <c r="I36" s="24"/>
      <c r="J36" s="24"/>
      <c r="K36" s="24"/>
      <c r="L36" s="25"/>
      <c r="M36" s="214"/>
      <c r="N36" s="24"/>
    </row>
    <row r="37" spans="7:14" ht="48" customHeight="1">
      <c r="G37" s="23"/>
      <c r="H37" s="24"/>
      <c r="I37" s="24"/>
      <c r="J37" s="24"/>
      <c r="K37" s="24"/>
      <c r="L37" s="25"/>
      <c r="M37" s="214"/>
      <c r="N37" s="24"/>
    </row>
    <row r="38" spans="7:14" ht="48" customHeight="1">
      <c r="G38" s="23"/>
      <c r="H38" s="24"/>
      <c r="I38" s="24"/>
      <c r="J38" s="24"/>
      <c r="K38" s="24"/>
      <c r="L38" s="25"/>
      <c r="M38" s="214"/>
      <c r="N38" s="24"/>
    </row>
    <row r="39" spans="7:14" ht="48" customHeight="1">
      <c r="G39" s="23"/>
      <c r="H39" s="24"/>
      <c r="I39" s="24"/>
      <c r="J39" s="24"/>
      <c r="K39" s="24"/>
      <c r="L39" s="25"/>
      <c r="M39" s="214"/>
      <c r="N39" s="24"/>
    </row>
    <row r="40" spans="7:14" ht="48" customHeight="1">
      <c r="G40" s="23"/>
      <c r="H40" s="24"/>
      <c r="I40" s="24"/>
      <c r="J40" s="24"/>
      <c r="K40" s="24"/>
      <c r="L40" s="25"/>
      <c r="M40" s="214"/>
      <c r="N40" s="24"/>
    </row>
    <row r="41" spans="7:14" ht="48" customHeight="1">
      <c r="G41" s="23"/>
      <c r="H41" s="24"/>
      <c r="I41" s="24"/>
      <c r="J41" s="24"/>
      <c r="K41" s="24"/>
      <c r="L41" s="25"/>
      <c r="M41" s="214"/>
      <c r="N41" s="24"/>
    </row>
    <row r="42" spans="7:14" ht="48" customHeight="1">
      <c r="G42" s="23"/>
      <c r="H42" s="24"/>
      <c r="I42" s="24"/>
      <c r="J42" s="24"/>
      <c r="K42" s="24"/>
      <c r="L42" s="25"/>
      <c r="M42" s="214"/>
      <c r="N42" s="24"/>
    </row>
    <row r="43" spans="7:14" ht="48" customHeight="1">
      <c r="G43" s="23"/>
      <c r="H43" s="24"/>
      <c r="I43" s="24"/>
      <c r="J43" s="24"/>
      <c r="K43" s="24"/>
      <c r="L43" s="25"/>
      <c r="M43" s="214"/>
      <c r="N43" s="24"/>
    </row>
    <row r="44" spans="7:14" ht="48" customHeight="1">
      <c r="G44" s="23"/>
      <c r="H44" s="24"/>
      <c r="I44" s="24"/>
      <c r="J44" s="24"/>
      <c r="K44" s="24"/>
      <c r="L44" s="25"/>
      <c r="M44" s="214"/>
      <c r="N44" s="24"/>
    </row>
    <row r="45" spans="7:14" ht="48" customHeight="1">
      <c r="G45" s="23"/>
      <c r="H45" s="24"/>
      <c r="I45" s="24"/>
      <c r="J45" s="24"/>
      <c r="K45" s="24"/>
      <c r="L45" s="25"/>
      <c r="M45" s="214"/>
      <c r="N45" s="24"/>
    </row>
    <row r="46" spans="7:14" ht="48" customHeight="1">
      <c r="G46" s="23"/>
      <c r="H46" s="24"/>
      <c r="I46" s="24"/>
      <c r="J46" s="24"/>
      <c r="K46" s="24"/>
      <c r="L46" s="25"/>
      <c r="M46" s="214"/>
      <c r="N46" s="24"/>
    </row>
    <row r="47" spans="7:14" ht="48" customHeight="1">
      <c r="G47" s="23"/>
      <c r="H47" s="24"/>
      <c r="I47" s="24"/>
      <c r="J47" s="24"/>
      <c r="K47" s="24"/>
      <c r="L47" s="25"/>
      <c r="M47" s="214"/>
      <c r="N47" s="24"/>
    </row>
    <row r="48" spans="7:14" ht="48" customHeight="1">
      <c r="G48" s="23"/>
      <c r="H48" s="24"/>
      <c r="I48" s="24"/>
      <c r="J48" s="24"/>
      <c r="K48" s="24"/>
      <c r="L48" s="25"/>
      <c r="M48" s="214"/>
      <c r="N48" s="24"/>
    </row>
    <row r="49" spans="7:14" ht="48" customHeight="1">
      <c r="G49" s="23"/>
      <c r="H49" s="24"/>
      <c r="I49" s="24"/>
      <c r="J49" s="24"/>
      <c r="K49" s="24"/>
      <c r="L49" s="25"/>
      <c r="M49" s="214"/>
      <c r="N49" s="24"/>
    </row>
    <row r="50" spans="7:14" ht="48" customHeight="1">
      <c r="G50" s="23"/>
      <c r="H50" s="24"/>
      <c r="I50" s="24"/>
      <c r="J50" s="24"/>
      <c r="K50" s="24"/>
      <c r="L50" s="25"/>
      <c r="M50" s="214"/>
      <c r="N50" s="24"/>
    </row>
    <row r="51" spans="7:14" ht="48" customHeight="1">
      <c r="G51" s="23"/>
      <c r="H51" s="24"/>
      <c r="I51" s="24"/>
      <c r="J51" s="24"/>
      <c r="K51" s="24"/>
      <c r="L51" s="25"/>
      <c r="M51" s="24"/>
      <c r="N51" s="24"/>
    </row>
    <row r="61" spans="7:14" ht="48" customHeight="1">
      <c r="L61" s="2"/>
    </row>
    <row r="62" spans="7:14" ht="48" customHeight="1">
      <c r="L62" s="3"/>
    </row>
    <row r="63" spans="7:14" ht="48" customHeight="1">
      <c r="L63" s="7"/>
    </row>
    <row r="64" spans="7:14" ht="48" customHeight="1">
      <c r="L64" s="7"/>
    </row>
    <row r="65" spans="12:12" ht="48" customHeight="1">
      <c r="L65" s="7"/>
    </row>
    <row r="66" spans="12:12" ht="48" customHeight="1">
      <c r="L66" s="7"/>
    </row>
    <row r="67" spans="12:12" ht="48" customHeight="1">
      <c r="L67" s="7"/>
    </row>
    <row r="68" spans="12:12" ht="48" customHeight="1">
      <c r="L68" s="7"/>
    </row>
    <row r="69" spans="12:12" ht="48" customHeight="1">
      <c r="L69" s="7"/>
    </row>
    <row r="70" spans="12:12" ht="48" customHeight="1">
      <c r="L70" s="4"/>
    </row>
  </sheetData>
  <sheetProtection formatRows="0" insertHyperlinks="0"/>
  <mergeCells count="22">
    <mergeCell ref="G22:G26"/>
    <mergeCell ref="B5:E5"/>
    <mergeCell ref="G17:G21"/>
    <mergeCell ref="G5:K5"/>
    <mergeCell ref="O17:P17"/>
    <mergeCell ref="B13:C13"/>
    <mergeCell ref="D13:E13"/>
    <mergeCell ref="G12:G16"/>
    <mergeCell ref="H3:I3"/>
    <mergeCell ref="L5:M5"/>
    <mergeCell ref="B6:E6"/>
    <mergeCell ref="B7:C7"/>
    <mergeCell ref="D7:E7"/>
    <mergeCell ref="G7:G11"/>
    <mergeCell ref="A3:B3"/>
    <mergeCell ref="A4:B4"/>
    <mergeCell ref="H4:I4"/>
    <mergeCell ref="O1:R1"/>
    <mergeCell ref="B1:E1"/>
    <mergeCell ref="G1:M1"/>
    <mergeCell ref="H2:I2"/>
    <mergeCell ref="A2:B2"/>
  </mergeCells>
  <conditionalFormatting sqref="L22:L26">
    <cfRule type="cellIs" dxfId="257" priority="13" operator="equal">
      <formula>"resolved"</formula>
    </cfRule>
    <cfRule type="cellIs" dxfId="256" priority="14" operator="equal">
      <formula>"Continuing"</formula>
    </cfRule>
    <cfRule type="cellIs" dxfId="255" priority="15" operator="equal">
      <formula>"to be dropped"</formula>
    </cfRule>
  </conditionalFormatting>
  <conditionalFormatting sqref="L17:L21">
    <cfRule type="cellIs" dxfId="254" priority="10" operator="equal">
      <formula>"resolved"</formula>
    </cfRule>
    <cfRule type="cellIs" dxfId="253" priority="11" operator="equal">
      <formula>"Continuing"</formula>
    </cfRule>
    <cfRule type="cellIs" dxfId="252" priority="12" operator="equal">
      <formula>"to be dropped"</formula>
    </cfRule>
  </conditionalFormatting>
  <conditionalFormatting sqref="M12:M16">
    <cfRule type="cellIs" dxfId="251" priority="7" operator="equal">
      <formula>"resolved"</formula>
    </cfRule>
    <cfRule type="cellIs" dxfId="250" priority="8" operator="equal">
      <formula>"Continuing"</formula>
    </cfRule>
    <cfRule type="cellIs" dxfId="249" priority="9" operator="equal">
      <formula>"to be dropped"</formula>
    </cfRule>
  </conditionalFormatting>
  <conditionalFormatting sqref="M7:M11">
    <cfRule type="cellIs" dxfId="248" priority="4" operator="equal">
      <formula>"resolved"</formula>
    </cfRule>
    <cfRule type="cellIs" dxfId="247" priority="5" operator="equal">
      <formula>"Continuing"</formula>
    </cfRule>
    <cfRule type="cellIs" dxfId="246" priority="6" operator="equal">
      <formula>"to be dropped"</formula>
    </cfRule>
  </conditionalFormatting>
  <conditionalFormatting sqref="M17:M50">
    <cfRule type="cellIs" dxfId="245" priority="1" operator="equal">
      <formula>"resolved"</formula>
    </cfRule>
    <cfRule type="cellIs" dxfId="244" priority="2" operator="equal">
      <formula>"Continuing"</formula>
    </cfRule>
    <cfRule type="cellIs" dxfId="243" priority="3" operator="equal">
      <formula>"to be dropped"</formula>
    </cfRule>
  </conditionalFormatting>
  <dataValidations count="1">
    <dataValidation type="list" allowBlank="1" showInputMessage="1" showErrorMessage="1" sqref="M7:M16" xr:uid="{21DB7D00-B6CD-4118-B305-7A271875CB6D}">
      <formula1>"Resolved, Continuing, To Be Dropped"</formula1>
    </dataValidation>
  </dataValidations>
  <pageMargins left="0.25" right="0.25" top="0.75" bottom="0.75" header="0.3" footer="0.3"/>
  <pageSetup scale="1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6" tint="-0.249977111117893"/>
    <pageSetUpPr fitToPage="1"/>
  </sheetPr>
  <dimension ref="A1:Y70"/>
  <sheetViews>
    <sheetView workbookViewId="0"/>
  </sheetViews>
  <sheetFormatPr defaultColWidth="8.85546875" defaultRowHeight="48" customHeight="1"/>
  <cols>
    <col min="1" max="1" width="15" style="5" customWidth="1"/>
    <col min="2" max="2" width="10.7109375" style="5" customWidth="1"/>
    <col min="3" max="3" width="50.7109375" style="5" customWidth="1"/>
    <col min="4" max="4" width="10.7109375" style="5" customWidth="1"/>
    <col min="5" max="5" width="50.7109375" style="5" customWidth="1"/>
    <col min="6" max="6" width="15.42578125" style="5" customWidth="1"/>
    <col min="7" max="7" width="14.42578125" style="5" customWidth="1"/>
    <col min="8" max="10" width="40.7109375" style="5" customWidth="1"/>
    <col min="11" max="11" width="50.7109375" style="6" customWidth="1"/>
    <col min="12" max="12" width="48.7109375" style="5" customWidth="1"/>
    <col min="13" max="13" width="40.7109375" style="5" customWidth="1"/>
    <col min="14" max="14" width="16.140625" style="5" customWidth="1"/>
    <col min="15" max="15" width="40.7109375" style="5" customWidth="1"/>
    <col min="16" max="16" width="105.140625" style="5" customWidth="1"/>
    <col min="17" max="18" width="29.28515625" style="5" customWidth="1"/>
    <col min="19" max="19" width="8.85546875" style="5"/>
    <col min="20" max="29" width="31.5703125" style="5" customWidth="1"/>
    <col min="30" max="16384" width="8.85546875" style="5"/>
  </cols>
  <sheetData>
    <row r="1" spans="1:25" ht="48" customHeight="1">
      <c r="B1" s="344" t="s">
        <v>61</v>
      </c>
      <c r="C1" s="344"/>
      <c r="D1" s="344"/>
      <c r="E1" s="344"/>
      <c r="G1" s="348" t="s">
        <v>62</v>
      </c>
      <c r="H1" s="348"/>
      <c r="I1" s="348"/>
      <c r="J1" s="348"/>
      <c r="K1" s="348"/>
      <c r="L1" s="348"/>
      <c r="M1" s="348"/>
      <c r="O1" s="341" t="s">
        <v>63</v>
      </c>
      <c r="P1" s="341"/>
      <c r="Q1" s="341"/>
      <c r="R1" s="341"/>
      <c r="S1" s="341"/>
      <c r="T1" s="341"/>
      <c r="U1" s="341"/>
      <c r="V1" s="341"/>
      <c r="W1" s="341"/>
      <c r="X1" s="26"/>
      <c r="Y1" s="26"/>
    </row>
    <row r="2" spans="1:25" ht="48" customHeight="1" thickBot="1">
      <c r="A2" s="340" t="s">
        <v>3</v>
      </c>
      <c r="B2" s="340"/>
      <c r="C2" s="49" t="s">
        <v>30</v>
      </c>
      <c r="D2" s="27"/>
      <c r="E2" s="27"/>
      <c r="F2" s="27"/>
      <c r="G2" s="28" t="s">
        <v>3</v>
      </c>
      <c r="H2" s="333" t="str">
        <f>C2</f>
        <v>&lt;Enter Date&gt;</v>
      </c>
      <c r="I2" s="333"/>
      <c r="J2" s="29"/>
      <c r="K2" s="29"/>
      <c r="L2" s="29"/>
      <c r="M2" s="27"/>
      <c r="N2" s="27"/>
      <c r="O2" s="27"/>
      <c r="P2" s="27"/>
      <c r="Q2" s="27"/>
      <c r="R2" s="27"/>
      <c r="S2" s="27"/>
      <c r="T2" s="27"/>
      <c r="U2" s="27"/>
    </row>
    <row r="3" spans="1:25" ht="48" customHeight="1" thickBot="1">
      <c r="A3" s="340" t="s">
        <v>4</v>
      </c>
      <c r="B3" s="340"/>
      <c r="C3" s="50" t="s">
        <v>29</v>
      </c>
      <c r="D3" s="27"/>
      <c r="E3" s="27"/>
      <c r="F3" s="27"/>
      <c r="G3" s="28" t="s">
        <v>4</v>
      </c>
      <c r="H3" s="336" t="str">
        <f>C3</f>
        <v>&lt;Your Program's Name&gt;</v>
      </c>
      <c r="I3" s="336"/>
      <c r="J3" s="29"/>
      <c r="K3" s="29"/>
      <c r="L3" s="29"/>
      <c r="M3" s="27"/>
      <c r="N3" s="27"/>
      <c r="O3" s="27"/>
      <c r="P3" s="27"/>
      <c r="Q3" s="27"/>
      <c r="R3" s="27"/>
      <c r="S3" s="27"/>
      <c r="T3" s="27"/>
      <c r="U3" s="27"/>
    </row>
    <row r="4" spans="1:25" ht="48" customHeight="1" thickBot="1">
      <c r="A4" s="349" t="s">
        <v>176</v>
      </c>
      <c r="B4" s="349"/>
      <c r="C4" s="110" t="s">
        <v>177</v>
      </c>
      <c r="D4" s="27"/>
      <c r="E4" s="27"/>
      <c r="F4" s="27"/>
      <c r="G4" s="109" t="s">
        <v>178</v>
      </c>
      <c r="H4" s="350" t="str">
        <f>C4</f>
        <v>&lt;Your Program's Description&gt;</v>
      </c>
      <c r="I4" s="350"/>
      <c r="J4" s="29"/>
      <c r="K4" s="29"/>
      <c r="L4" s="29"/>
      <c r="M4" s="27"/>
      <c r="N4" s="27"/>
      <c r="O4" s="27"/>
      <c r="P4" s="27"/>
      <c r="Q4" s="27"/>
      <c r="R4" s="27"/>
      <c r="S4" s="27"/>
      <c r="T4" s="27"/>
      <c r="U4" s="27"/>
    </row>
    <row r="5" spans="1:25" ht="48" customHeight="1" thickTop="1" thickBot="1">
      <c r="A5" s="27"/>
      <c r="B5" s="345" t="s">
        <v>28</v>
      </c>
      <c r="C5" s="346"/>
      <c r="D5" s="346"/>
      <c r="E5" s="347"/>
      <c r="F5" s="27"/>
      <c r="G5" s="380" t="s">
        <v>34</v>
      </c>
      <c r="H5" s="381"/>
      <c r="I5" s="381"/>
      <c r="J5" s="381"/>
      <c r="K5" s="381"/>
      <c r="L5" s="378" t="s">
        <v>2</v>
      </c>
      <c r="M5" s="379"/>
      <c r="N5" s="27"/>
      <c r="O5" s="27"/>
      <c r="P5" s="27"/>
      <c r="Q5" s="27"/>
      <c r="R5" s="27"/>
      <c r="S5" s="27"/>
      <c r="T5" s="27"/>
      <c r="U5" s="27"/>
    </row>
    <row r="6" spans="1:25" ht="48" customHeight="1" thickBot="1">
      <c r="A6" s="27"/>
      <c r="B6" s="369" t="s">
        <v>51</v>
      </c>
      <c r="C6" s="370"/>
      <c r="D6" s="370"/>
      <c r="E6" s="371"/>
      <c r="F6" s="27"/>
      <c r="G6" s="53"/>
      <c r="H6" s="37" t="s">
        <v>0</v>
      </c>
      <c r="I6" s="38" t="s">
        <v>33</v>
      </c>
      <c r="J6" s="38" t="s">
        <v>1</v>
      </c>
      <c r="K6" s="39" t="s">
        <v>86</v>
      </c>
      <c r="L6" s="57" t="s">
        <v>85</v>
      </c>
      <c r="M6" s="31" t="s">
        <v>94</v>
      </c>
      <c r="N6" s="27"/>
      <c r="O6" s="27"/>
      <c r="P6" s="27"/>
      <c r="Q6" s="27"/>
      <c r="R6" s="27"/>
      <c r="S6" s="27"/>
      <c r="T6" s="27"/>
      <c r="U6" s="27"/>
    </row>
    <row r="7" spans="1:25" ht="48" customHeight="1">
      <c r="A7" s="27"/>
      <c r="B7" s="356" t="s">
        <v>80</v>
      </c>
      <c r="C7" s="357"/>
      <c r="D7" s="358" t="s">
        <v>107</v>
      </c>
      <c r="E7" s="359"/>
      <c r="F7" s="27"/>
      <c r="G7" s="372" t="s">
        <v>83</v>
      </c>
      <c r="H7" s="189" t="str">
        <f>'2017-2018 APE'!H22</f>
        <v>Weakness #1</v>
      </c>
      <c r="I7" s="79">
        <f>'2017-2018 APE'!I22</f>
        <v>0</v>
      </c>
      <c r="J7" s="79">
        <f>'2017-2018 APE'!J22</f>
        <v>0</v>
      </c>
      <c r="K7" s="79">
        <f>'2017-2018 APE'!K22</f>
        <v>0</v>
      </c>
      <c r="L7" s="79"/>
      <c r="M7" s="69"/>
      <c r="N7" s="27"/>
      <c r="O7" s="27"/>
      <c r="P7" s="27"/>
      <c r="Q7" s="27"/>
      <c r="R7" s="27"/>
      <c r="S7" s="27"/>
      <c r="T7" s="27"/>
      <c r="U7" s="27"/>
    </row>
    <row r="8" spans="1:25" ht="48" customHeight="1">
      <c r="A8" s="27"/>
      <c r="B8" s="41" t="s">
        <v>5</v>
      </c>
      <c r="C8" s="42" t="s">
        <v>31</v>
      </c>
      <c r="D8" s="41" t="s">
        <v>5</v>
      </c>
      <c r="E8" s="42" t="s">
        <v>32</v>
      </c>
      <c r="F8" s="27"/>
      <c r="G8" s="373"/>
      <c r="H8" s="190" t="str">
        <f>'2017-2018 APE'!H23</f>
        <v>Weakness #2</v>
      </c>
      <c r="I8" s="76">
        <f>'2017-2018 APE'!I23</f>
        <v>0</v>
      </c>
      <c r="J8" s="76">
        <f>'2017-2018 APE'!J23</f>
        <v>0</v>
      </c>
      <c r="K8" s="76">
        <f>'2017-2018 APE'!K23</f>
        <v>0</v>
      </c>
      <c r="L8" s="76"/>
      <c r="M8" s="70"/>
      <c r="N8" s="27"/>
      <c r="O8" s="27"/>
      <c r="P8" s="27"/>
      <c r="Q8" s="27"/>
      <c r="R8" s="27"/>
      <c r="S8" s="27"/>
      <c r="T8" s="27"/>
      <c r="U8" s="27"/>
    </row>
    <row r="9" spans="1:25" ht="48" customHeight="1">
      <c r="A9" s="27"/>
      <c r="B9" s="41" t="s">
        <v>6</v>
      </c>
      <c r="C9" s="42" t="s">
        <v>7</v>
      </c>
      <c r="D9" s="41" t="s">
        <v>6</v>
      </c>
      <c r="E9" s="42" t="s">
        <v>24</v>
      </c>
      <c r="F9" s="27"/>
      <c r="G9" s="373"/>
      <c r="H9" s="190" t="str">
        <f>'2017-2018 APE'!H24</f>
        <v>Weakness #3</v>
      </c>
      <c r="I9" s="76">
        <f>'2017-2018 APE'!I24</f>
        <v>0</v>
      </c>
      <c r="J9" s="76">
        <f>'2017-2018 APE'!J24</f>
        <v>0</v>
      </c>
      <c r="K9" s="76">
        <f>'2017-2018 APE'!K24</f>
        <v>0</v>
      </c>
      <c r="L9" s="76"/>
      <c r="M9" s="70"/>
      <c r="N9" s="27"/>
      <c r="O9" s="27"/>
      <c r="P9" s="27"/>
      <c r="Q9" s="27"/>
      <c r="R9" s="27"/>
      <c r="S9" s="27"/>
      <c r="T9" s="27"/>
      <c r="U9" s="27"/>
    </row>
    <row r="10" spans="1:25" ht="48" customHeight="1">
      <c r="A10" s="27"/>
      <c r="B10" s="41" t="s">
        <v>8</v>
      </c>
      <c r="C10" s="42" t="s">
        <v>9</v>
      </c>
      <c r="D10" s="41" t="s">
        <v>8</v>
      </c>
      <c r="E10" s="42" t="s">
        <v>25</v>
      </c>
      <c r="F10" s="27"/>
      <c r="G10" s="373"/>
      <c r="H10" s="190" t="str">
        <f>'2017-2018 APE'!H25</f>
        <v>Weakness #4</v>
      </c>
      <c r="I10" s="76">
        <f>'2017-2018 APE'!I25</f>
        <v>0</v>
      </c>
      <c r="J10" s="76">
        <f>'2017-2018 APE'!J25</f>
        <v>0</v>
      </c>
      <c r="K10" s="76">
        <f>'2017-2018 APE'!K25</f>
        <v>0</v>
      </c>
      <c r="L10" s="76"/>
      <c r="M10" s="70"/>
      <c r="N10" s="27"/>
      <c r="O10" s="27"/>
      <c r="P10" s="27"/>
      <c r="Q10" s="27"/>
      <c r="R10" s="27"/>
      <c r="S10" s="27"/>
      <c r="T10" s="27"/>
      <c r="U10" s="27"/>
    </row>
    <row r="11" spans="1:25" ht="48" customHeight="1" thickBot="1">
      <c r="A11" s="27"/>
      <c r="B11" s="41" t="s">
        <v>10</v>
      </c>
      <c r="C11" s="42" t="s">
        <v>11</v>
      </c>
      <c r="D11" s="41" t="s">
        <v>10</v>
      </c>
      <c r="E11" s="42" t="s">
        <v>26</v>
      </c>
      <c r="F11" s="27"/>
      <c r="G11" s="373"/>
      <c r="H11" s="191" t="str">
        <f>'2017-2018 APE'!H26</f>
        <v>Weakness #5</v>
      </c>
      <c r="I11" s="78">
        <f>'2017-2018 APE'!I26</f>
        <v>0</v>
      </c>
      <c r="J11" s="78">
        <f>'2017-2018 APE'!J26</f>
        <v>0</v>
      </c>
      <c r="K11" s="78">
        <f>'2017-2018 APE'!K26</f>
        <v>0</v>
      </c>
      <c r="L11" s="78"/>
      <c r="M11" s="71"/>
      <c r="N11" s="27"/>
      <c r="O11" s="27"/>
      <c r="P11" s="27"/>
      <c r="Q11" s="27"/>
      <c r="R11" s="27"/>
      <c r="S11" s="27"/>
      <c r="T11" s="27"/>
      <c r="U11" s="27"/>
    </row>
    <row r="12" spans="1:25" ht="48" customHeight="1" thickBot="1">
      <c r="A12" s="27"/>
      <c r="B12" s="43" t="s">
        <v>12</v>
      </c>
      <c r="C12" s="44" t="s">
        <v>13</v>
      </c>
      <c r="D12" s="43" t="s">
        <v>12</v>
      </c>
      <c r="E12" s="44" t="s">
        <v>27</v>
      </c>
      <c r="F12" s="27"/>
      <c r="G12" s="316" t="s">
        <v>199</v>
      </c>
      <c r="H12" s="72" t="str">
        <f>'2017-2018 APE'!H17</f>
        <v/>
      </c>
      <c r="I12" s="79">
        <f>'2017-2018 APE'!I17</f>
        <v>0</v>
      </c>
      <c r="J12" s="79">
        <f>'2017-2018 APE'!J17</f>
        <v>0</v>
      </c>
      <c r="K12" s="79">
        <f>'2017-2018 APE'!K17</f>
        <v>0</v>
      </c>
      <c r="L12" s="79"/>
      <c r="M12" s="69"/>
      <c r="N12" s="27"/>
      <c r="O12" s="27"/>
      <c r="P12" s="27"/>
      <c r="Q12" s="27"/>
      <c r="R12" s="27"/>
      <c r="S12" s="27"/>
      <c r="T12" s="27"/>
      <c r="U12" s="27"/>
    </row>
    <row r="13" spans="1:25" ht="48" customHeight="1">
      <c r="A13" s="27"/>
      <c r="B13" s="360" t="s">
        <v>81</v>
      </c>
      <c r="C13" s="361"/>
      <c r="D13" s="362" t="s">
        <v>82</v>
      </c>
      <c r="E13" s="363"/>
      <c r="F13" s="27"/>
      <c r="G13" s="317"/>
      <c r="H13" s="75" t="str">
        <f>'2017-2018 APE'!H18</f>
        <v/>
      </c>
      <c r="I13" s="76">
        <f>'2017-2018 APE'!I18</f>
        <v>0</v>
      </c>
      <c r="J13" s="76">
        <f>'2017-2018 APE'!J18</f>
        <v>0</v>
      </c>
      <c r="K13" s="76">
        <f>'2017-2018 APE'!K18</f>
        <v>0</v>
      </c>
      <c r="L13" s="76"/>
      <c r="M13" s="70"/>
      <c r="N13" s="27"/>
      <c r="O13" s="27"/>
      <c r="P13" s="27"/>
      <c r="Q13" s="27"/>
      <c r="R13" s="27"/>
      <c r="S13" s="27"/>
      <c r="T13" s="27"/>
      <c r="U13" s="27"/>
    </row>
    <row r="14" spans="1:25" ht="48" customHeight="1">
      <c r="A14" s="27"/>
      <c r="B14" s="41" t="s">
        <v>5</v>
      </c>
      <c r="C14" s="42" t="s">
        <v>14</v>
      </c>
      <c r="D14" s="41" t="s">
        <v>5</v>
      </c>
      <c r="E14" s="42" t="s">
        <v>19</v>
      </c>
      <c r="F14" s="27"/>
      <c r="G14" s="317"/>
      <c r="H14" s="75" t="str">
        <f>'2017-2018 APE'!H19</f>
        <v/>
      </c>
      <c r="I14" s="76">
        <f>'2017-2018 APE'!I19</f>
        <v>0</v>
      </c>
      <c r="J14" s="76">
        <f>'2017-2018 APE'!J19</f>
        <v>0</v>
      </c>
      <c r="K14" s="76">
        <f>'2017-2018 APE'!K19</f>
        <v>0</v>
      </c>
      <c r="L14" s="76"/>
      <c r="M14" s="70"/>
      <c r="N14" s="27"/>
      <c r="O14" s="27"/>
      <c r="P14" s="27"/>
      <c r="Q14" s="27"/>
      <c r="R14" s="27"/>
      <c r="S14" s="27"/>
      <c r="T14" s="27"/>
      <c r="U14" s="27"/>
    </row>
    <row r="15" spans="1:25" ht="48" customHeight="1">
      <c r="A15" s="27"/>
      <c r="B15" s="41" t="s">
        <v>6</v>
      </c>
      <c r="C15" s="42" t="s">
        <v>15</v>
      </c>
      <c r="D15" s="41" t="s">
        <v>6</v>
      </c>
      <c r="E15" s="42" t="s">
        <v>20</v>
      </c>
      <c r="F15" s="27"/>
      <c r="G15" s="317"/>
      <c r="H15" s="75" t="str">
        <f>'2017-2018 APE'!H20</f>
        <v/>
      </c>
      <c r="I15" s="76">
        <f>'2017-2018 APE'!I20</f>
        <v>0</v>
      </c>
      <c r="J15" s="76">
        <f>'2017-2018 APE'!J20</f>
        <v>0</v>
      </c>
      <c r="K15" s="76">
        <f>'2017-2018 APE'!K20</f>
        <v>0</v>
      </c>
      <c r="L15" s="76"/>
      <c r="M15" s="70"/>
      <c r="N15" s="27"/>
      <c r="O15" s="27"/>
      <c r="P15" s="27"/>
      <c r="Q15" s="27"/>
      <c r="R15" s="27"/>
      <c r="S15" s="27"/>
      <c r="T15" s="27"/>
      <c r="U15" s="27"/>
    </row>
    <row r="16" spans="1:25" ht="48" customHeight="1" thickBot="1">
      <c r="A16" s="27"/>
      <c r="B16" s="41" t="s">
        <v>8</v>
      </c>
      <c r="C16" s="42" t="s">
        <v>16</v>
      </c>
      <c r="D16" s="41" t="s">
        <v>8</v>
      </c>
      <c r="E16" s="42" t="s">
        <v>21</v>
      </c>
      <c r="F16" s="27"/>
      <c r="G16" s="318"/>
      <c r="H16" s="77" t="str">
        <f>'2017-2018 APE'!H21</f>
        <v/>
      </c>
      <c r="I16" s="78">
        <f>'2017-2018 APE'!I21</f>
        <v>0</v>
      </c>
      <c r="J16" s="78">
        <f>'2017-2018 APE'!J21</f>
        <v>0</v>
      </c>
      <c r="K16" s="78">
        <f>'2017-2018 APE'!K21</f>
        <v>0</v>
      </c>
      <c r="L16" s="78"/>
      <c r="M16" s="71"/>
      <c r="N16" s="27"/>
      <c r="O16" s="27"/>
      <c r="P16" s="27"/>
      <c r="Q16" s="27"/>
      <c r="R16" s="27"/>
      <c r="S16" s="27"/>
      <c r="T16" s="27"/>
      <c r="U16" s="27"/>
    </row>
    <row r="17" spans="1:21" ht="48" customHeight="1" thickBot="1">
      <c r="A17" s="27"/>
      <c r="B17" s="41" t="s">
        <v>10</v>
      </c>
      <c r="C17" s="42" t="s">
        <v>17</v>
      </c>
      <c r="D17" s="41" t="s">
        <v>10</v>
      </c>
      <c r="E17" s="42" t="s">
        <v>22</v>
      </c>
      <c r="F17" s="27"/>
      <c r="G17" s="299" t="s">
        <v>201</v>
      </c>
      <c r="H17" s="81" t="str">
        <f>CONCATENATE(IF(M12 = "Continuing", H12, ), IF(M11="Continuing",H11,))</f>
        <v/>
      </c>
      <c r="I17" s="56"/>
      <c r="J17" s="56"/>
      <c r="K17" s="56"/>
      <c r="L17" s="167" t="s">
        <v>179</v>
      </c>
      <c r="M17" s="168" t="s">
        <v>179</v>
      </c>
      <c r="N17" s="27"/>
      <c r="O17" s="354" t="s">
        <v>108</v>
      </c>
      <c r="P17" s="355"/>
      <c r="Q17" s="27"/>
      <c r="R17" s="27"/>
      <c r="S17" s="27"/>
      <c r="T17" s="27"/>
      <c r="U17" s="27"/>
    </row>
    <row r="18" spans="1:21" ht="48" customHeight="1" thickBot="1">
      <c r="A18" s="27"/>
      <c r="B18" s="43" t="s">
        <v>12</v>
      </c>
      <c r="C18" s="44" t="s">
        <v>18</v>
      </c>
      <c r="D18" s="43" t="s">
        <v>12</v>
      </c>
      <c r="E18" s="44" t="s">
        <v>23</v>
      </c>
      <c r="F18" s="27"/>
      <c r="G18" s="300"/>
      <c r="H18" s="83" t="str">
        <f>CONCATENATE(IF(M13 = "Continuing", H13, ), IF(M10="Continuing",H10,))</f>
        <v/>
      </c>
      <c r="I18" s="51"/>
      <c r="J18" s="51"/>
      <c r="K18" s="51"/>
      <c r="L18" s="169" t="s">
        <v>179</v>
      </c>
      <c r="M18" s="170" t="s">
        <v>179</v>
      </c>
      <c r="N18" s="27"/>
      <c r="O18" s="58" t="s">
        <v>106</v>
      </c>
      <c r="P18" s="59" t="s">
        <v>101</v>
      </c>
      <c r="Q18" s="27"/>
      <c r="R18" s="27"/>
      <c r="S18" s="27"/>
      <c r="T18" s="27"/>
      <c r="U18" s="27"/>
    </row>
    <row r="19" spans="1:21" ht="48" customHeight="1">
      <c r="A19" s="27"/>
      <c r="B19" s="27"/>
      <c r="C19" s="27"/>
      <c r="D19" s="27"/>
      <c r="E19" s="27"/>
      <c r="F19" s="27"/>
      <c r="G19" s="300"/>
      <c r="H19" s="83" t="str">
        <f>CONCATENATE(IF(M14 = "Continuing", H14, ), IF(M9="Continuing",H9,))</f>
        <v/>
      </c>
      <c r="I19" s="51"/>
      <c r="J19" s="51"/>
      <c r="K19" s="51"/>
      <c r="L19" s="169" t="s">
        <v>179</v>
      </c>
      <c r="M19" s="170" t="s">
        <v>179</v>
      </c>
      <c r="N19" s="27"/>
      <c r="O19" s="81" t="str">
        <f>CONCATENATE(IF(COUNTIF(M7, "To be dropped"),H7, ), IF(COUNTIF(M16, "To be dropped"), H16,))</f>
        <v/>
      </c>
      <c r="P19" s="34"/>
      <c r="Q19" s="27"/>
      <c r="R19" s="27"/>
      <c r="S19" s="27"/>
      <c r="T19" s="27"/>
      <c r="U19" s="27"/>
    </row>
    <row r="20" spans="1:21" ht="48" customHeight="1">
      <c r="A20" s="27"/>
      <c r="B20" s="27"/>
      <c r="C20" s="27"/>
      <c r="D20" s="27"/>
      <c r="E20" s="27"/>
      <c r="F20" s="27"/>
      <c r="G20" s="300"/>
      <c r="H20" s="83" t="str">
        <f>CONCATENATE(IF(M15 = "Continuing", H15, ), IF(M8="Continuing",H8,))</f>
        <v/>
      </c>
      <c r="I20" s="51"/>
      <c r="J20" s="51"/>
      <c r="K20" s="51"/>
      <c r="L20" s="169" t="s">
        <v>179</v>
      </c>
      <c r="M20" s="170" t="s">
        <v>179</v>
      </c>
      <c r="N20" s="27"/>
      <c r="O20" s="83" t="str">
        <f>CONCATENATE(IF(COUNTIF(M8, "To be dropped"),H8, ), IF(COUNTIF(M15, "To be dropped"), H15,))</f>
        <v/>
      </c>
      <c r="P20" s="32"/>
      <c r="Q20" s="27"/>
      <c r="R20" s="27"/>
      <c r="S20" s="27"/>
      <c r="T20" s="27"/>
      <c r="U20" s="27"/>
    </row>
    <row r="21" spans="1:21" ht="48" customHeight="1" thickBot="1">
      <c r="A21" s="27"/>
      <c r="B21" s="27"/>
      <c r="C21" s="27"/>
      <c r="D21" s="27"/>
      <c r="E21" s="27"/>
      <c r="F21" s="27"/>
      <c r="G21" s="301"/>
      <c r="H21" s="85" t="str">
        <f>CONCATENATE(IF(M16 = "Continuing", H16, ), IF(M7="Continuing",H7,))</f>
        <v/>
      </c>
      <c r="I21" s="52"/>
      <c r="J21" s="52"/>
      <c r="K21" s="52"/>
      <c r="L21" s="172" t="s">
        <v>179</v>
      </c>
      <c r="M21" s="173" t="s">
        <v>179</v>
      </c>
      <c r="N21" s="27"/>
      <c r="O21" s="83" t="str">
        <f>CONCATENATE(IF(COUNTIF(M9, "To be dropped"),H9, ), IF(COUNTIF(M14, "To be dropped"), H14,))</f>
        <v/>
      </c>
      <c r="P21" s="32"/>
      <c r="Q21" s="27"/>
      <c r="R21" s="27"/>
      <c r="S21" s="27"/>
      <c r="T21" s="27"/>
      <c r="U21" s="27"/>
    </row>
    <row r="22" spans="1:21" ht="48" customHeight="1">
      <c r="A22" s="27"/>
      <c r="B22" s="27"/>
      <c r="C22" s="27"/>
      <c r="D22" s="27"/>
      <c r="E22" s="27"/>
      <c r="F22" s="27"/>
      <c r="G22" s="374" t="s">
        <v>35</v>
      </c>
      <c r="H22" s="179" t="str">
        <f>E8</f>
        <v>Weakness #1</v>
      </c>
      <c r="I22" s="62"/>
      <c r="J22" s="62"/>
      <c r="K22" s="62"/>
      <c r="L22" s="171" t="s">
        <v>179</v>
      </c>
      <c r="M22" s="168" t="s">
        <v>180</v>
      </c>
      <c r="N22" s="27"/>
      <c r="O22" s="83" t="str">
        <f>CONCATENATE(IF(COUNTIF(M10, "To be dropped"),H10, ), IF(COUNTIF(M13, "To be dropped"), H13,))</f>
        <v/>
      </c>
      <c r="P22" s="32"/>
      <c r="Q22" s="27"/>
      <c r="R22" s="27"/>
      <c r="S22" s="27"/>
      <c r="T22" s="27"/>
      <c r="U22" s="27"/>
    </row>
    <row r="23" spans="1:21" ht="48" customHeight="1" thickBot="1">
      <c r="A23" s="27"/>
      <c r="B23" s="27"/>
      <c r="C23" s="27"/>
      <c r="D23" s="27"/>
      <c r="E23" s="27"/>
      <c r="F23" s="27"/>
      <c r="G23" s="374"/>
      <c r="H23" s="47" t="str">
        <f>E9</f>
        <v>Weakness #2</v>
      </c>
      <c r="I23" s="55"/>
      <c r="J23" s="55"/>
      <c r="K23" s="55"/>
      <c r="L23" s="169" t="s">
        <v>179</v>
      </c>
      <c r="M23" s="170" t="s">
        <v>180</v>
      </c>
      <c r="N23" s="27"/>
      <c r="O23" s="85" t="str">
        <f>CONCATENATE(IF(COUNTIF(M11, "To be dropped"),H11, ), IF(COUNTIF(M12, "To be dropped"), H12,))</f>
        <v/>
      </c>
      <c r="P23" s="33"/>
      <c r="Q23" s="27"/>
      <c r="R23" s="27"/>
      <c r="S23" s="27"/>
      <c r="T23" s="27"/>
      <c r="U23" s="27"/>
    </row>
    <row r="24" spans="1:21" ht="48" customHeight="1">
      <c r="A24" s="27"/>
      <c r="B24" s="27"/>
      <c r="C24" s="27"/>
      <c r="D24" s="27"/>
      <c r="E24" s="27"/>
      <c r="F24" s="27"/>
      <c r="G24" s="374"/>
      <c r="H24" s="47" t="str">
        <f>E10</f>
        <v>Weakness #3</v>
      </c>
      <c r="I24" s="55"/>
      <c r="J24" s="55"/>
      <c r="K24" s="55"/>
      <c r="L24" s="169" t="s">
        <v>179</v>
      </c>
      <c r="M24" s="170" t="s">
        <v>180</v>
      </c>
      <c r="N24" s="27"/>
      <c r="O24" s="27"/>
      <c r="P24" s="27"/>
      <c r="Q24" s="27"/>
      <c r="R24" s="27"/>
      <c r="S24" s="27"/>
      <c r="T24" s="27"/>
      <c r="U24" s="27"/>
    </row>
    <row r="25" spans="1:21" ht="48" customHeight="1">
      <c r="A25" s="27"/>
      <c r="B25" s="27"/>
      <c r="C25" s="27"/>
      <c r="D25" s="27"/>
      <c r="E25" s="27"/>
      <c r="F25" s="27"/>
      <c r="G25" s="374"/>
      <c r="H25" s="47" t="str">
        <f>E11</f>
        <v>Weakness #4</v>
      </c>
      <c r="I25" s="55"/>
      <c r="J25" s="55"/>
      <c r="K25" s="55"/>
      <c r="L25" s="169" t="s">
        <v>179</v>
      </c>
      <c r="M25" s="170" t="s">
        <v>180</v>
      </c>
      <c r="N25" s="27"/>
      <c r="O25" s="27"/>
      <c r="P25" s="27"/>
      <c r="Q25" s="27"/>
      <c r="R25" s="27"/>
      <c r="S25" s="27"/>
      <c r="T25" s="27"/>
      <c r="U25" s="27"/>
    </row>
    <row r="26" spans="1:21" ht="48" customHeight="1" thickBot="1">
      <c r="A26" s="27"/>
      <c r="B26" s="27"/>
      <c r="C26" s="27"/>
      <c r="D26" s="27"/>
      <c r="E26" s="27"/>
      <c r="F26" s="27"/>
      <c r="G26" s="375"/>
      <c r="H26" s="141" t="str">
        <f>E12</f>
        <v>Weakness #5</v>
      </c>
      <c r="I26" s="68"/>
      <c r="J26" s="68"/>
      <c r="K26" s="68"/>
      <c r="L26" s="172" t="s">
        <v>179</v>
      </c>
      <c r="M26" s="173" t="s">
        <v>180</v>
      </c>
      <c r="N26" s="27"/>
      <c r="O26" s="27"/>
      <c r="P26" s="27"/>
      <c r="Q26" s="27"/>
      <c r="R26" s="27"/>
      <c r="S26" s="27"/>
      <c r="T26" s="27"/>
      <c r="U26" s="27"/>
    </row>
    <row r="27" spans="1:21" ht="48" customHeight="1">
      <c r="G27" s="23"/>
      <c r="H27" s="24"/>
      <c r="I27" s="24"/>
      <c r="J27" s="24"/>
      <c r="K27" s="25"/>
      <c r="L27" s="24"/>
      <c r="M27" s="214"/>
    </row>
    <row r="28" spans="1:21" ht="48" customHeight="1">
      <c r="G28" s="23"/>
      <c r="H28" s="24"/>
      <c r="I28" s="24"/>
      <c r="J28" s="24"/>
      <c r="K28" s="25"/>
      <c r="L28" s="24"/>
      <c r="M28" s="214"/>
    </row>
    <row r="29" spans="1:21" ht="48" customHeight="1">
      <c r="G29" s="23"/>
      <c r="H29" s="24"/>
      <c r="I29" s="24"/>
      <c r="J29" s="24"/>
      <c r="K29" s="25"/>
      <c r="L29" s="24"/>
      <c r="M29" s="214"/>
    </row>
    <row r="30" spans="1:21" ht="48" customHeight="1">
      <c r="G30" s="23"/>
      <c r="H30" s="24"/>
      <c r="I30" s="24"/>
      <c r="J30" s="24"/>
      <c r="K30" s="25"/>
      <c r="L30" s="24"/>
      <c r="M30" s="214"/>
    </row>
    <row r="31" spans="1:21" ht="48" customHeight="1">
      <c r="G31" s="23"/>
      <c r="H31" s="24"/>
      <c r="I31" s="24"/>
      <c r="J31" s="24"/>
      <c r="K31" s="25"/>
      <c r="L31" s="24"/>
      <c r="M31" s="214"/>
    </row>
    <row r="32" spans="1:21" ht="48" customHeight="1">
      <c r="G32" s="23"/>
      <c r="H32" s="24"/>
      <c r="I32" s="24"/>
      <c r="J32" s="24"/>
      <c r="K32" s="25"/>
      <c r="L32" s="24"/>
      <c r="M32" s="214"/>
    </row>
    <row r="33" spans="7:13" ht="48" customHeight="1">
      <c r="G33" s="23"/>
      <c r="H33" s="24"/>
      <c r="I33" s="24"/>
      <c r="J33" s="24"/>
      <c r="K33" s="25"/>
      <c r="L33" s="24"/>
      <c r="M33" s="214"/>
    </row>
    <row r="34" spans="7:13" ht="48" customHeight="1">
      <c r="G34" s="23"/>
      <c r="H34" s="24"/>
      <c r="I34" s="24"/>
      <c r="J34" s="24"/>
      <c r="K34" s="25"/>
      <c r="L34" s="24"/>
      <c r="M34" s="214"/>
    </row>
    <row r="35" spans="7:13" ht="48" customHeight="1">
      <c r="G35" s="23"/>
      <c r="H35" s="24"/>
      <c r="I35" s="24"/>
      <c r="J35" s="24"/>
      <c r="K35" s="25"/>
      <c r="L35" s="24"/>
      <c r="M35" s="214"/>
    </row>
    <row r="36" spans="7:13" ht="48" customHeight="1">
      <c r="G36" s="23"/>
      <c r="H36" s="24"/>
      <c r="I36" s="24"/>
      <c r="J36" s="24"/>
      <c r="K36" s="25"/>
      <c r="L36" s="24"/>
      <c r="M36" s="214"/>
    </row>
    <row r="37" spans="7:13" ht="48" customHeight="1">
      <c r="G37" s="23"/>
      <c r="H37" s="24"/>
      <c r="I37" s="24"/>
      <c r="J37" s="24"/>
      <c r="K37" s="25"/>
      <c r="L37" s="24"/>
      <c r="M37" s="214"/>
    </row>
    <row r="38" spans="7:13" ht="48" customHeight="1">
      <c r="G38" s="23"/>
      <c r="H38" s="24"/>
      <c r="I38" s="24"/>
      <c r="J38" s="24"/>
      <c r="K38" s="25"/>
      <c r="L38" s="24"/>
      <c r="M38" s="214"/>
    </row>
    <row r="39" spans="7:13" ht="48" customHeight="1">
      <c r="G39" s="23"/>
      <c r="H39" s="24"/>
      <c r="I39" s="24"/>
      <c r="J39" s="24"/>
      <c r="K39" s="25"/>
      <c r="L39" s="24"/>
      <c r="M39" s="214"/>
    </row>
    <row r="40" spans="7:13" ht="48" customHeight="1">
      <c r="G40" s="23"/>
      <c r="H40" s="24"/>
      <c r="I40" s="24"/>
      <c r="J40" s="24"/>
      <c r="K40" s="25"/>
      <c r="L40" s="24"/>
      <c r="M40" s="214"/>
    </row>
    <row r="41" spans="7:13" ht="48" customHeight="1">
      <c r="G41" s="23"/>
      <c r="H41" s="24"/>
      <c r="I41" s="24"/>
      <c r="J41" s="24"/>
      <c r="K41" s="25"/>
      <c r="L41" s="24"/>
      <c r="M41" s="214"/>
    </row>
    <row r="42" spans="7:13" ht="48" customHeight="1">
      <c r="G42" s="23"/>
      <c r="H42" s="24"/>
      <c r="I42" s="24"/>
      <c r="J42" s="24"/>
      <c r="K42" s="25"/>
      <c r="L42" s="24"/>
      <c r="M42" s="214"/>
    </row>
    <row r="43" spans="7:13" ht="48" customHeight="1">
      <c r="G43" s="23"/>
      <c r="H43" s="24"/>
      <c r="I43" s="24"/>
      <c r="J43" s="24"/>
      <c r="K43" s="25"/>
      <c r="L43" s="24"/>
      <c r="M43" s="214"/>
    </row>
    <row r="44" spans="7:13" ht="48" customHeight="1">
      <c r="G44" s="23"/>
      <c r="H44" s="24"/>
      <c r="I44" s="24"/>
      <c r="J44" s="24"/>
      <c r="K44" s="25"/>
      <c r="L44" s="24"/>
      <c r="M44" s="214"/>
    </row>
    <row r="45" spans="7:13" ht="48" customHeight="1">
      <c r="G45" s="23"/>
      <c r="H45" s="24"/>
      <c r="I45" s="24"/>
      <c r="J45" s="24"/>
      <c r="K45" s="25"/>
      <c r="L45" s="24"/>
      <c r="M45" s="214"/>
    </row>
    <row r="46" spans="7:13" ht="48" customHeight="1">
      <c r="G46" s="23"/>
      <c r="H46" s="24"/>
      <c r="I46" s="24"/>
      <c r="J46" s="24"/>
      <c r="K46" s="25"/>
      <c r="L46" s="24"/>
      <c r="M46" s="214"/>
    </row>
    <row r="47" spans="7:13" ht="48" customHeight="1">
      <c r="G47" s="23"/>
      <c r="H47" s="24"/>
      <c r="I47" s="24"/>
      <c r="J47" s="24"/>
      <c r="K47" s="25"/>
      <c r="L47" s="24"/>
      <c r="M47" s="214"/>
    </row>
    <row r="48" spans="7:13" ht="48" customHeight="1">
      <c r="G48" s="23"/>
      <c r="H48" s="24"/>
      <c r="I48" s="24"/>
      <c r="J48" s="24"/>
      <c r="K48" s="25"/>
      <c r="L48" s="24"/>
      <c r="M48" s="214"/>
    </row>
    <row r="49" spans="7:13" ht="48" customHeight="1">
      <c r="G49" s="23"/>
      <c r="H49" s="24"/>
      <c r="I49" s="24"/>
      <c r="J49" s="24"/>
      <c r="K49" s="25"/>
      <c r="L49" s="24"/>
      <c r="M49" s="214"/>
    </row>
    <row r="50" spans="7:13" ht="48" customHeight="1">
      <c r="G50" s="23"/>
      <c r="H50" s="24"/>
      <c r="I50" s="24"/>
      <c r="J50" s="24"/>
      <c r="K50" s="25"/>
      <c r="L50" s="24"/>
      <c r="M50" s="214"/>
    </row>
    <row r="51" spans="7:13" ht="48" customHeight="1">
      <c r="G51" s="23"/>
      <c r="H51" s="24"/>
      <c r="I51" s="24"/>
      <c r="J51" s="24"/>
      <c r="K51" s="25"/>
      <c r="L51" s="24"/>
      <c r="M51" s="24"/>
    </row>
    <row r="61" spans="7:13" ht="48" customHeight="1">
      <c r="K61" s="2"/>
    </row>
    <row r="62" spans="7:13" ht="48" customHeight="1">
      <c r="K62" s="3"/>
    </row>
    <row r="63" spans="7:13" ht="48" customHeight="1">
      <c r="K63" s="7"/>
    </row>
    <row r="64" spans="7:13" ht="48" customHeight="1">
      <c r="K64" s="7"/>
    </row>
    <row r="65" spans="11:11" ht="48" customHeight="1">
      <c r="K65" s="7"/>
    </row>
    <row r="66" spans="11:11" ht="48" customHeight="1">
      <c r="K66" s="7"/>
    </row>
    <row r="67" spans="11:11" ht="48" customHeight="1">
      <c r="K67" s="7"/>
    </row>
    <row r="68" spans="11:11" ht="48" customHeight="1">
      <c r="K68" s="7"/>
    </row>
    <row r="69" spans="11:11" ht="48" customHeight="1">
      <c r="K69" s="7"/>
    </row>
    <row r="70" spans="11:11" ht="48" customHeight="1">
      <c r="K70" s="4"/>
    </row>
  </sheetData>
  <sheetProtection formatRows="0"/>
  <mergeCells count="22">
    <mergeCell ref="G22:G26"/>
    <mergeCell ref="B5:E5"/>
    <mergeCell ref="G5:K5"/>
    <mergeCell ref="G17:G21"/>
    <mergeCell ref="O17:P17"/>
    <mergeCell ref="B13:C13"/>
    <mergeCell ref="D13:E13"/>
    <mergeCell ref="G12:G16"/>
    <mergeCell ref="H3:I3"/>
    <mergeCell ref="L5:M5"/>
    <mergeCell ref="B6:E6"/>
    <mergeCell ref="B7:C7"/>
    <mergeCell ref="D7:E7"/>
    <mergeCell ref="G7:G11"/>
    <mergeCell ref="A3:B3"/>
    <mergeCell ref="A4:B4"/>
    <mergeCell ref="H4:I4"/>
    <mergeCell ref="B1:E1"/>
    <mergeCell ref="H2:I2"/>
    <mergeCell ref="A2:B2"/>
    <mergeCell ref="O1:W1"/>
    <mergeCell ref="G1:M1"/>
  </mergeCells>
  <conditionalFormatting sqref="L22:L26">
    <cfRule type="cellIs" dxfId="242" priority="13" operator="equal">
      <formula>"resolved"</formula>
    </cfRule>
    <cfRule type="cellIs" dxfId="241" priority="14" operator="equal">
      <formula>"Continuing"</formula>
    </cfRule>
    <cfRule type="cellIs" dxfId="240" priority="15" operator="equal">
      <formula>"to be dropped"</formula>
    </cfRule>
  </conditionalFormatting>
  <conditionalFormatting sqref="L17:L21">
    <cfRule type="cellIs" dxfId="239" priority="10" operator="equal">
      <formula>"resolved"</formula>
    </cfRule>
    <cfRule type="cellIs" dxfId="238" priority="11" operator="equal">
      <formula>"Continuing"</formula>
    </cfRule>
    <cfRule type="cellIs" dxfId="237" priority="12" operator="equal">
      <formula>"to be dropped"</formula>
    </cfRule>
  </conditionalFormatting>
  <conditionalFormatting sqref="M12:M16">
    <cfRule type="cellIs" dxfId="236" priority="7" operator="equal">
      <formula>"resolved"</formula>
    </cfRule>
    <cfRule type="cellIs" dxfId="235" priority="8" operator="equal">
      <formula>"Continuing"</formula>
    </cfRule>
    <cfRule type="cellIs" dxfId="234" priority="9" operator="equal">
      <formula>"to be dropped"</formula>
    </cfRule>
  </conditionalFormatting>
  <conditionalFormatting sqref="M7:M11">
    <cfRule type="cellIs" dxfId="233" priority="4" operator="equal">
      <formula>"resolved"</formula>
    </cfRule>
    <cfRule type="cellIs" dxfId="232" priority="5" operator="equal">
      <formula>"Continuing"</formula>
    </cfRule>
    <cfRule type="cellIs" dxfId="231" priority="6" operator="equal">
      <formula>"to be dropped"</formula>
    </cfRule>
  </conditionalFormatting>
  <conditionalFormatting sqref="M17:M50">
    <cfRule type="cellIs" dxfId="230" priority="1" operator="equal">
      <formula>"resolved"</formula>
    </cfRule>
    <cfRule type="cellIs" dxfId="229" priority="2" operator="equal">
      <formula>"Continuing"</formula>
    </cfRule>
    <cfRule type="cellIs" dxfId="228" priority="3" operator="equal">
      <formula>"to be dropped"</formula>
    </cfRule>
  </conditionalFormatting>
  <dataValidations disablePrompts="1" count="1">
    <dataValidation type="list" allowBlank="1" showInputMessage="1" showErrorMessage="1" sqref="M7:M16" xr:uid="{6CEFFE52-FC23-4305-ABF3-411146509840}">
      <formula1>"Resolved, Continuing, To Be Dropped"</formula1>
    </dataValidation>
  </dataValidations>
  <pageMargins left="0.25" right="0.25" top="0.75" bottom="0.75" header="0.3" footer="0.3"/>
  <pageSetup scale="1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6" tint="-0.249977111117893"/>
    <pageSetUpPr fitToPage="1"/>
  </sheetPr>
  <dimension ref="A1:Y70"/>
  <sheetViews>
    <sheetView workbookViewId="0"/>
  </sheetViews>
  <sheetFormatPr defaultColWidth="8.85546875" defaultRowHeight="48" customHeight="1"/>
  <cols>
    <col min="1" max="1" width="14.7109375" style="5" customWidth="1"/>
    <col min="2" max="2" width="10.7109375" style="5" customWidth="1"/>
    <col min="3" max="3" width="50.7109375" style="5" customWidth="1"/>
    <col min="4" max="4" width="10.7109375" style="5" customWidth="1"/>
    <col min="5" max="5" width="50.7109375" style="5" customWidth="1"/>
    <col min="6" max="6" width="15.42578125" style="5" customWidth="1"/>
    <col min="7" max="7" width="14.5703125" style="5" customWidth="1"/>
    <col min="8" max="10" width="40.7109375" style="5" customWidth="1"/>
    <col min="11" max="11" width="49" style="6" customWidth="1"/>
    <col min="12" max="12" width="48.7109375" style="5" customWidth="1"/>
    <col min="13" max="13" width="40.7109375" style="5" customWidth="1"/>
    <col min="14" max="14" width="16" style="5" customWidth="1"/>
    <col min="15" max="15" width="40.7109375" style="5" customWidth="1"/>
    <col min="16" max="16" width="104.5703125" style="5" customWidth="1"/>
    <col min="17" max="18" width="29.28515625" style="5" customWidth="1"/>
    <col min="19" max="19" width="8.85546875" style="5"/>
    <col min="20" max="29" width="31.5703125" style="5" customWidth="1"/>
    <col min="30" max="16384" width="8.85546875" style="5"/>
  </cols>
  <sheetData>
    <row r="1" spans="1:25" ht="48" customHeight="1">
      <c r="B1" s="382" t="s">
        <v>64</v>
      </c>
      <c r="C1" s="382"/>
      <c r="D1" s="382"/>
      <c r="E1" s="382"/>
      <c r="G1" s="383" t="s">
        <v>65</v>
      </c>
      <c r="H1" s="383"/>
      <c r="I1" s="383"/>
      <c r="J1" s="383"/>
      <c r="K1" s="383"/>
      <c r="L1" s="383"/>
      <c r="O1" s="384" t="s">
        <v>66</v>
      </c>
      <c r="P1" s="384"/>
      <c r="Q1" s="384"/>
      <c r="R1" s="384"/>
      <c r="S1" s="384"/>
      <c r="T1" s="384"/>
      <c r="U1" s="384"/>
      <c r="V1" s="384"/>
      <c r="W1" s="26"/>
      <c r="X1" s="26"/>
      <c r="Y1" s="26"/>
    </row>
    <row r="2" spans="1:25" ht="48" customHeight="1" thickBot="1">
      <c r="A2" s="340" t="s">
        <v>3</v>
      </c>
      <c r="B2" s="340"/>
      <c r="C2" s="49" t="s">
        <v>30</v>
      </c>
      <c r="D2" s="49"/>
      <c r="E2" s="27"/>
      <c r="F2" s="27"/>
      <c r="G2" s="28" t="s">
        <v>3</v>
      </c>
      <c r="H2" s="333" t="str">
        <f>C2</f>
        <v>&lt;Enter Date&gt;</v>
      </c>
      <c r="I2" s="333"/>
      <c r="J2" s="29"/>
      <c r="K2" s="29"/>
      <c r="L2" s="29"/>
      <c r="M2" s="27"/>
      <c r="N2" s="27"/>
      <c r="O2" s="27"/>
      <c r="P2" s="27"/>
      <c r="Q2" s="27"/>
      <c r="R2" s="27"/>
      <c r="S2" s="27"/>
      <c r="T2" s="27"/>
      <c r="U2" s="27"/>
      <c r="V2" s="27"/>
      <c r="W2" s="27"/>
    </row>
    <row r="3" spans="1:25" ht="48" customHeight="1" thickBot="1">
      <c r="A3" s="340" t="s">
        <v>4</v>
      </c>
      <c r="B3" s="340"/>
      <c r="C3" s="50" t="s">
        <v>29</v>
      </c>
      <c r="D3" s="50"/>
      <c r="E3" s="27"/>
      <c r="F3" s="27"/>
      <c r="G3" s="28" t="s">
        <v>4</v>
      </c>
      <c r="H3" s="336" t="str">
        <f>C3</f>
        <v>&lt;Your Program's Name&gt;</v>
      </c>
      <c r="I3" s="336"/>
      <c r="J3" s="29"/>
      <c r="K3" s="29"/>
      <c r="L3" s="29"/>
      <c r="M3" s="27"/>
      <c r="N3" s="27"/>
      <c r="O3" s="27"/>
      <c r="P3" s="27"/>
      <c r="Q3" s="27"/>
      <c r="R3" s="27"/>
      <c r="S3" s="27"/>
      <c r="T3" s="27"/>
      <c r="U3" s="27"/>
      <c r="V3" s="27"/>
      <c r="W3" s="27"/>
    </row>
    <row r="4" spans="1:25" ht="48" customHeight="1" thickBot="1">
      <c r="A4" s="349" t="s">
        <v>176</v>
      </c>
      <c r="B4" s="349"/>
      <c r="C4" s="110" t="s">
        <v>177</v>
      </c>
      <c r="D4" s="27"/>
      <c r="E4" s="27"/>
      <c r="F4" s="27"/>
      <c r="G4" s="109" t="s">
        <v>178</v>
      </c>
      <c r="H4" s="350" t="str">
        <f>C4</f>
        <v>&lt;Your Program's Description&gt;</v>
      </c>
      <c r="I4" s="350"/>
      <c r="J4" s="29"/>
      <c r="K4" s="29"/>
      <c r="L4" s="29"/>
      <c r="M4" s="27"/>
      <c r="N4" s="27"/>
      <c r="O4" s="27"/>
      <c r="P4" s="27"/>
      <c r="Q4" s="27"/>
      <c r="R4" s="27"/>
      <c r="S4" s="27"/>
      <c r="T4" s="27"/>
      <c r="U4" s="27"/>
      <c r="V4" s="27"/>
      <c r="W4" s="27"/>
    </row>
    <row r="5" spans="1:25" ht="48" customHeight="1" thickTop="1" thickBot="1">
      <c r="A5" s="27"/>
      <c r="B5" s="345" t="s">
        <v>28</v>
      </c>
      <c r="C5" s="346"/>
      <c r="D5" s="346"/>
      <c r="E5" s="347"/>
      <c r="F5" s="27"/>
      <c r="G5" s="385" t="s">
        <v>34</v>
      </c>
      <c r="H5" s="386"/>
      <c r="I5" s="386"/>
      <c r="J5" s="386"/>
      <c r="K5" s="387"/>
      <c r="L5" s="367" t="s">
        <v>2</v>
      </c>
      <c r="M5" s="368"/>
      <c r="N5" s="27"/>
      <c r="O5" s="27"/>
      <c r="P5" s="27"/>
      <c r="Q5" s="27"/>
      <c r="R5" s="27"/>
      <c r="S5" s="27"/>
      <c r="T5" s="27"/>
      <c r="U5" s="27"/>
      <c r="V5" s="27"/>
      <c r="W5" s="27"/>
    </row>
    <row r="6" spans="1:25" ht="48" customHeight="1" thickBot="1">
      <c r="A6" s="27"/>
      <c r="B6" s="369" t="s">
        <v>51</v>
      </c>
      <c r="C6" s="370"/>
      <c r="D6" s="370"/>
      <c r="E6" s="371"/>
      <c r="F6" s="27"/>
      <c r="G6" s="165"/>
      <c r="H6" s="63" t="s">
        <v>0</v>
      </c>
      <c r="I6" s="63" t="s">
        <v>33</v>
      </c>
      <c r="J6" s="63" t="s">
        <v>1</v>
      </c>
      <c r="K6" s="65" t="s">
        <v>86</v>
      </c>
      <c r="L6" s="66" t="s">
        <v>85</v>
      </c>
      <c r="M6" s="67" t="s">
        <v>94</v>
      </c>
      <c r="N6" s="27"/>
      <c r="O6" s="27"/>
      <c r="P6" s="27"/>
      <c r="Q6" s="27"/>
      <c r="R6" s="27"/>
      <c r="S6" s="27"/>
      <c r="T6" s="27"/>
      <c r="U6" s="27"/>
      <c r="V6" s="27"/>
      <c r="W6" s="27"/>
    </row>
    <row r="7" spans="1:25" ht="49.5" customHeight="1">
      <c r="A7" s="27"/>
      <c r="B7" s="356" t="s">
        <v>80</v>
      </c>
      <c r="C7" s="357"/>
      <c r="D7" s="358" t="s">
        <v>107</v>
      </c>
      <c r="E7" s="359"/>
      <c r="F7" s="27"/>
      <c r="G7" s="364" t="s">
        <v>83</v>
      </c>
      <c r="H7" s="189" t="str">
        <f>'2018-2019 APE'!H22</f>
        <v>Weakness #1</v>
      </c>
      <c r="I7" s="79">
        <f>'2018-2019 APE'!I22</f>
        <v>0</v>
      </c>
      <c r="J7" s="79">
        <f>'2018-2019 APE'!J22</f>
        <v>0</v>
      </c>
      <c r="K7" s="79">
        <f>'2018-2019 APE'!K22</f>
        <v>0</v>
      </c>
      <c r="L7" s="79"/>
      <c r="M7" s="69"/>
      <c r="N7" s="27"/>
      <c r="O7" s="27"/>
      <c r="P7" s="27"/>
      <c r="Q7" s="27"/>
      <c r="R7" s="27"/>
      <c r="S7" s="27"/>
      <c r="T7" s="27"/>
      <c r="U7" s="27"/>
      <c r="V7" s="27"/>
      <c r="W7" s="27"/>
    </row>
    <row r="8" spans="1:25" ht="49.5" customHeight="1">
      <c r="A8" s="27"/>
      <c r="B8" s="41" t="s">
        <v>5</v>
      </c>
      <c r="C8" s="42" t="s">
        <v>31</v>
      </c>
      <c r="D8" s="41" t="s">
        <v>5</v>
      </c>
      <c r="E8" s="42" t="s">
        <v>32</v>
      </c>
      <c r="F8" s="27"/>
      <c r="G8" s="365"/>
      <c r="H8" s="190" t="str">
        <f>'2018-2019 APE'!H23</f>
        <v>Weakness #2</v>
      </c>
      <c r="I8" s="76">
        <f>'2018-2019 APE'!I23</f>
        <v>0</v>
      </c>
      <c r="J8" s="76">
        <f>'2018-2019 APE'!J23</f>
        <v>0</v>
      </c>
      <c r="K8" s="76">
        <f>'2018-2019 APE'!K23</f>
        <v>0</v>
      </c>
      <c r="L8" s="76"/>
      <c r="M8" s="70"/>
      <c r="N8" s="27"/>
      <c r="O8" s="27"/>
      <c r="P8" s="27"/>
      <c r="Q8" s="27"/>
      <c r="R8" s="27"/>
      <c r="S8" s="27"/>
      <c r="T8" s="27"/>
      <c r="U8" s="27"/>
      <c r="V8" s="27"/>
      <c r="W8" s="27"/>
    </row>
    <row r="9" spans="1:25" ht="49.5" customHeight="1">
      <c r="A9" s="27"/>
      <c r="B9" s="41" t="s">
        <v>6</v>
      </c>
      <c r="C9" s="42" t="s">
        <v>7</v>
      </c>
      <c r="D9" s="41" t="s">
        <v>6</v>
      </c>
      <c r="E9" s="42" t="s">
        <v>24</v>
      </c>
      <c r="F9" s="27"/>
      <c r="G9" s="365"/>
      <c r="H9" s="190" t="str">
        <f>'2018-2019 APE'!H24</f>
        <v>Weakness #3</v>
      </c>
      <c r="I9" s="76">
        <f>'2018-2019 APE'!I24</f>
        <v>0</v>
      </c>
      <c r="J9" s="76">
        <f>'2018-2019 APE'!J24</f>
        <v>0</v>
      </c>
      <c r="K9" s="76">
        <f>'2018-2019 APE'!K24</f>
        <v>0</v>
      </c>
      <c r="L9" s="76"/>
      <c r="M9" s="70"/>
      <c r="N9" s="27"/>
      <c r="O9" s="27"/>
      <c r="P9" s="27"/>
      <c r="Q9" s="27"/>
      <c r="R9" s="27"/>
      <c r="S9" s="27"/>
      <c r="T9" s="27"/>
      <c r="U9" s="27"/>
      <c r="V9" s="27"/>
      <c r="W9" s="27"/>
    </row>
    <row r="10" spans="1:25" ht="49.5" customHeight="1">
      <c r="A10" s="27"/>
      <c r="B10" s="41" t="s">
        <v>8</v>
      </c>
      <c r="C10" s="42" t="s">
        <v>9</v>
      </c>
      <c r="D10" s="41" t="s">
        <v>8</v>
      </c>
      <c r="E10" s="42" t="s">
        <v>25</v>
      </c>
      <c r="F10" s="27"/>
      <c r="G10" s="365"/>
      <c r="H10" s="190" t="str">
        <f>'2018-2019 APE'!H25</f>
        <v>Weakness #4</v>
      </c>
      <c r="I10" s="76">
        <f>'2018-2019 APE'!I25</f>
        <v>0</v>
      </c>
      <c r="J10" s="76">
        <f>'2018-2019 APE'!J25</f>
        <v>0</v>
      </c>
      <c r="K10" s="76">
        <f>'2018-2019 APE'!K25</f>
        <v>0</v>
      </c>
      <c r="L10" s="76"/>
      <c r="M10" s="70"/>
      <c r="N10" s="27"/>
      <c r="O10" s="27"/>
      <c r="P10" s="27"/>
      <c r="Q10" s="27"/>
      <c r="R10" s="27"/>
      <c r="S10" s="27"/>
      <c r="T10" s="27"/>
      <c r="U10" s="27"/>
      <c r="V10" s="27"/>
      <c r="W10" s="27"/>
    </row>
    <row r="11" spans="1:25" ht="49.5" customHeight="1" thickBot="1">
      <c r="A11" s="27"/>
      <c r="B11" s="41" t="s">
        <v>10</v>
      </c>
      <c r="C11" s="42" t="s">
        <v>11</v>
      </c>
      <c r="D11" s="41" t="s">
        <v>10</v>
      </c>
      <c r="E11" s="42" t="s">
        <v>26</v>
      </c>
      <c r="F11" s="27"/>
      <c r="G11" s="376"/>
      <c r="H11" s="191" t="str">
        <f>'2018-2019 APE'!H26</f>
        <v>Weakness #5</v>
      </c>
      <c r="I11" s="78">
        <f>'2018-2019 APE'!I26</f>
        <v>0</v>
      </c>
      <c r="J11" s="78">
        <f>'2018-2019 APE'!J26</f>
        <v>0</v>
      </c>
      <c r="K11" s="78">
        <f>'2018-2019 APE'!K26</f>
        <v>0</v>
      </c>
      <c r="L11" s="78"/>
      <c r="M11" s="71"/>
      <c r="N11" s="27"/>
      <c r="O11" s="27"/>
      <c r="P11" s="27"/>
      <c r="Q11" s="27"/>
      <c r="R11" s="27"/>
      <c r="S11" s="27"/>
      <c r="T11" s="27"/>
      <c r="U11" s="27"/>
      <c r="V11" s="27"/>
      <c r="W11" s="27"/>
    </row>
    <row r="12" spans="1:25" ht="48" customHeight="1" thickBot="1">
      <c r="A12" s="27"/>
      <c r="B12" s="43" t="s">
        <v>12</v>
      </c>
      <c r="C12" s="44" t="s">
        <v>13</v>
      </c>
      <c r="D12" s="43" t="s">
        <v>12</v>
      </c>
      <c r="E12" s="44" t="s">
        <v>27</v>
      </c>
      <c r="F12" s="27"/>
      <c r="G12" s="316" t="s">
        <v>199</v>
      </c>
      <c r="H12" s="72" t="str">
        <f>'2018-2019 APE'!H17</f>
        <v/>
      </c>
      <c r="I12" s="79">
        <f>'2018-2019 APE'!I17</f>
        <v>0</v>
      </c>
      <c r="J12" s="79">
        <f>'2018-2019 APE'!J17</f>
        <v>0</v>
      </c>
      <c r="K12" s="79">
        <f>'2018-2019 APE'!K17</f>
        <v>0</v>
      </c>
      <c r="L12" s="79"/>
      <c r="M12" s="69"/>
      <c r="N12" s="27"/>
      <c r="O12" s="27"/>
      <c r="P12" s="27"/>
      <c r="Q12" s="27"/>
      <c r="R12" s="27"/>
      <c r="S12" s="27"/>
      <c r="T12" s="27"/>
      <c r="U12" s="27"/>
      <c r="V12" s="27"/>
      <c r="W12" s="27"/>
    </row>
    <row r="13" spans="1:25" ht="48" customHeight="1">
      <c r="A13" s="27"/>
      <c r="B13" s="360" t="s">
        <v>81</v>
      </c>
      <c r="C13" s="361"/>
      <c r="D13" s="362" t="s">
        <v>82</v>
      </c>
      <c r="E13" s="363"/>
      <c r="F13" s="27"/>
      <c r="G13" s="317"/>
      <c r="H13" s="75" t="str">
        <f>'2018-2019 APE'!H18</f>
        <v/>
      </c>
      <c r="I13" s="76">
        <f>'2018-2019 APE'!I18</f>
        <v>0</v>
      </c>
      <c r="J13" s="76">
        <f>'2018-2019 APE'!J18</f>
        <v>0</v>
      </c>
      <c r="K13" s="76">
        <f>'2018-2019 APE'!K18</f>
        <v>0</v>
      </c>
      <c r="L13" s="76"/>
      <c r="M13" s="70"/>
      <c r="N13" s="27"/>
      <c r="O13" s="27"/>
      <c r="P13" s="27"/>
      <c r="Q13" s="27"/>
      <c r="R13" s="27"/>
      <c r="S13" s="27"/>
      <c r="T13" s="27"/>
      <c r="U13" s="27"/>
      <c r="V13" s="27"/>
      <c r="W13" s="27"/>
    </row>
    <row r="14" spans="1:25" ht="48" customHeight="1">
      <c r="A14" s="27"/>
      <c r="B14" s="41" t="s">
        <v>5</v>
      </c>
      <c r="C14" s="42" t="s">
        <v>14</v>
      </c>
      <c r="D14" s="41" t="s">
        <v>5</v>
      </c>
      <c r="E14" s="42" t="s">
        <v>19</v>
      </c>
      <c r="F14" s="27"/>
      <c r="G14" s="317"/>
      <c r="H14" s="75" t="str">
        <f>'2018-2019 APE'!H19</f>
        <v/>
      </c>
      <c r="I14" s="76">
        <f>'2018-2019 APE'!I19</f>
        <v>0</v>
      </c>
      <c r="J14" s="76">
        <f>'2018-2019 APE'!J19</f>
        <v>0</v>
      </c>
      <c r="K14" s="76">
        <f>'2018-2019 APE'!K19</f>
        <v>0</v>
      </c>
      <c r="L14" s="76"/>
      <c r="M14" s="70"/>
      <c r="N14" s="27"/>
      <c r="O14" s="27"/>
      <c r="P14" s="27"/>
      <c r="Q14" s="27"/>
      <c r="R14" s="27"/>
      <c r="S14" s="27"/>
      <c r="T14" s="27"/>
      <c r="U14" s="27"/>
      <c r="V14" s="27"/>
      <c r="W14" s="27"/>
    </row>
    <row r="15" spans="1:25" ht="48" customHeight="1">
      <c r="A15" s="27"/>
      <c r="B15" s="41" t="s">
        <v>6</v>
      </c>
      <c r="C15" s="42" t="s">
        <v>15</v>
      </c>
      <c r="D15" s="41" t="s">
        <v>6</v>
      </c>
      <c r="E15" s="42" t="s">
        <v>20</v>
      </c>
      <c r="F15" s="27"/>
      <c r="G15" s="317"/>
      <c r="H15" s="75" t="str">
        <f>'2018-2019 APE'!H20</f>
        <v/>
      </c>
      <c r="I15" s="76">
        <f>'2018-2019 APE'!I20</f>
        <v>0</v>
      </c>
      <c r="J15" s="76">
        <f>'2018-2019 APE'!J20</f>
        <v>0</v>
      </c>
      <c r="K15" s="76">
        <f>'2018-2019 APE'!K20</f>
        <v>0</v>
      </c>
      <c r="L15" s="76"/>
      <c r="M15" s="70"/>
      <c r="N15" s="27"/>
      <c r="O15" s="27"/>
      <c r="P15" s="27"/>
      <c r="Q15" s="27"/>
      <c r="R15" s="27"/>
      <c r="S15" s="27"/>
      <c r="T15" s="27"/>
      <c r="U15" s="27"/>
      <c r="V15" s="27"/>
      <c r="W15" s="27"/>
    </row>
    <row r="16" spans="1:25" ht="48" customHeight="1" thickBot="1">
      <c r="A16" s="27"/>
      <c r="B16" s="41" t="s">
        <v>8</v>
      </c>
      <c r="C16" s="42" t="s">
        <v>16</v>
      </c>
      <c r="D16" s="41" t="s">
        <v>8</v>
      </c>
      <c r="E16" s="42" t="s">
        <v>21</v>
      </c>
      <c r="F16" s="27"/>
      <c r="G16" s="318"/>
      <c r="H16" s="77" t="str">
        <f>'2018-2019 APE'!H21</f>
        <v/>
      </c>
      <c r="I16" s="78">
        <f>'2018-2019 APE'!I21</f>
        <v>0</v>
      </c>
      <c r="J16" s="78">
        <f>'2018-2019 APE'!J21</f>
        <v>0</v>
      </c>
      <c r="K16" s="78">
        <f>'2018-2019 APE'!K21</f>
        <v>0</v>
      </c>
      <c r="L16" s="78"/>
      <c r="M16" s="71"/>
      <c r="N16" s="27"/>
      <c r="O16" s="27"/>
      <c r="P16" s="27"/>
      <c r="Q16" s="27"/>
      <c r="R16" s="27"/>
      <c r="S16" s="27"/>
      <c r="T16" s="27"/>
      <c r="U16" s="27"/>
      <c r="V16" s="27"/>
      <c r="W16" s="27"/>
    </row>
    <row r="17" spans="1:23" ht="48" customHeight="1" thickBot="1">
      <c r="A17" s="27"/>
      <c r="B17" s="41" t="s">
        <v>10</v>
      </c>
      <c r="C17" s="42" t="s">
        <v>17</v>
      </c>
      <c r="D17" s="41" t="s">
        <v>10</v>
      </c>
      <c r="E17" s="42" t="s">
        <v>22</v>
      </c>
      <c r="F17" s="27"/>
      <c r="G17" s="299" t="s">
        <v>201</v>
      </c>
      <c r="H17" s="81" t="str">
        <f>CONCATENATE(IF(M12 = "Continuing", H12, ), IF(M11="Continuing",H11,))</f>
        <v/>
      </c>
      <c r="I17" s="56"/>
      <c r="J17" s="56"/>
      <c r="K17" s="56"/>
      <c r="L17" s="167" t="s">
        <v>179</v>
      </c>
      <c r="M17" s="168" t="s">
        <v>179</v>
      </c>
      <c r="N17" s="27"/>
      <c r="O17" s="354" t="s">
        <v>108</v>
      </c>
      <c r="P17" s="355"/>
      <c r="Q17" s="27"/>
      <c r="R17" s="27"/>
      <c r="S17" s="27"/>
      <c r="T17" s="27"/>
      <c r="U17" s="27"/>
      <c r="V17" s="27"/>
      <c r="W17" s="27"/>
    </row>
    <row r="18" spans="1:23" ht="48" customHeight="1" thickBot="1">
      <c r="A18" s="27"/>
      <c r="B18" s="43" t="s">
        <v>12</v>
      </c>
      <c r="C18" s="44" t="s">
        <v>18</v>
      </c>
      <c r="D18" s="43" t="s">
        <v>12</v>
      </c>
      <c r="E18" s="44" t="s">
        <v>23</v>
      </c>
      <c r="F18" s="27"/>
      <c r="G18" s="300"/>
      <c r="H18" s="83" t="str">
        <f>CONCATENATE(IF(M13 = "Continuing", H13, ), IF(M10="Continuing",H10,))</f>
        <v/>
      </c>
      <c r="I18" s="51"/>
      <c r="J18" s="51"/>
      <c r="K18" s="51"/>
      <c r="L18" s="169" t="s">
        <v>179</v>
      </c>
      <c r="M18" s="170" t="s">
        <v>179</v>
      </c>
      <c r="N18" s="27"/>
      <c r="O18" s="58" t="s">
        <v>100</v>
      </c>
      <c r="P18" s="59" t="s">
        <v>101</v>
      </c>
      <c r="Q18" s="27"/>
      <c r="R18" s="27"/>
      <c r="S18" s="27"/>
      <c r="T18" s="27"/>
      <c r="U18" s="27"/>
      <c r="V18" s="27"/>
      <c r="W18" s="27"/>
    </row>
    <row r="19" spans="1:23" ht="48" customHeight="1">
      <c r="A19" s="27"/>
      <c r="B19" s="27"/>
      <c r="C19" s="27"/>
      <c r="D19" s="27"/>
      <c r="E19" s="27"/>
      <c r="F19" s="27"/>
      <c r="G19" s="300"/>
      <c r="H19" s="83" t="str">
        <f>CONCATENATE(IF(M14 = "Continuing", H14, ), IF(M9="Continuing",H9,))</f>
        <v/>
      </c>
      <c r="I19" s="51"/>
      <c r="J19" s="51"/>
      <c r="K19" s="51"/>
      <c r="L19" s="169" t="s">
        <v>179</v>
      </c>
      <c r="M19" s="170" t="s">
        <v>179</v>
      </c>
      <c r="N19" s="27"/>
      <c r="O19" s="81" t="str">
        <f>CONCATENATE(IF(COUNTIF(M7, "To be dropped"),H7, ), IF(COUNTIF(M16, "To be dropped"), H16,))</f>
        <v/>
      </c>
      <c r="P19" s="34"/>
      <c r="Q19" s="27"/>
      <c r="R19" s="27"/>
      <c r="S19" s="27"/>
      <c r="T19" s="27"/>
      <c r="U19" s="27"/>
      <c r="V19" s="27"/>
      <c r="W19" s="27"/>
    </row>
    <row r="20" spans="1:23" ht="48" customHeight="1">
      <c r="A20" s="27"/>
      <c r="B20" s="27"/>
      <c r="C20" s="27"/>
      <c r="D20" s="27"/>
      <c r="E20" s="27"/>
      <c r="F20" s="27"/>
      <c r="G20" s="300"/>
      <c r="H20" s="83" t="str">
        <f>CONCATENATE(IF(M15 = "Continuing", H15, ), IF(M8="Continuing",H8,))</f>
        <v/>
      </c>
      <c r="I20" s="51"/>
      <c r="J20" s="51"/>
      <c r="K20" s="51"/>
      <c r="L20" s="169" t="s">
        <v>179</v>
      </c>
      <c r="M20" s="170" t="s">
        <v>179</v>
      </c>
      <c r="N20" s="27"/>
      <c r="O20" s="83" t="str">
        <f>CONCATENATE(IF(COUNTIF(M8, "To be dropped"),H8, ), IF(COUNTIF(M15, "To be dropped"), H15,))</f>
        <v/>
      </c>
      <c r="P20" s="32"/>
      <c r="Q20" s="27"/>
      <c r="R20" s="27"/>
      <c r="S20" s="27"/>
      <c r="T20" s="27"/>
      <c r="U20" s="27"/>
      <c r="V20" s="27"/>
      <c r="W20" s="27"/>
    </row>
    <row r="21" spans="1:23" ht="48" customHeight="1" thickBot="1">
      <c r="A21" s="27"/>
      <c r="B21" s="27"/>
      <c r="C21" s="27"/>
      <c r="D21" s="27"/>
      <c r="E21" s="27"/>
      <c r="F21" s="27"/>
      <c r="G21" s="301"/>
      <c r="H21" s="85" t="str">
        <f>CONCATENATE(IF(M16 = "Continuing", H16, ), IF(M7="Continuing",H7,))</f>
        <v/>
      </c>
      <c r="I21" s="52"/>
      <c r="J21" s="52"/>
      <c r="K21" s="52"/>
      <c r="L21" s="172" t="s">
        <v>179</v>
      </c>
      <c r="M21" s="173" t="s">
        <v>179</v>
      </c>
      <c r="N21" s="27"/>
      <c r="O21" s="83" t="str">
        <f>CONCATENATE(IF(COUNTIF(M9, "To be dropped"),H9, ), IF(COUNTIF(M14, "To be dropped"), H14,))</f>
        <v/>
      </c>
      <c r="P21" s="32"/>
      <c r="Q21" s="27"/>
      <c r="R21" s="27"/>
      <c r="S21" s="27"/>
      <c r="T21" s="27"/>
      <c r="U21" s="27"/>
      <c r="V21" s="27"/>
      <c r="W21" s="27"/>
    </row>
    <row r="22" spans="1:23" ht="48" customHeight="1">
      <c r="A22" s="27"/>
      <c r="B22" s="27"/>
      <c r="C22" s="27"/>
      <c r="D22" s="27"/>
      <c r="E22" s="27"/>
      <c r="F22" s="27"/>
      <c r="G22" s="351" t="s">
        <v>35</v>
      </c>
      <c r="H22" s="179" t="str">
        <f>E8</f>
        <v>Weakness #1</v>
      </c>
      <c r="I22" s="174"/>
      <c r="J22" s="174"/>
      <c r="K22" s="174"/>
      <c r="L22" s="171" t="s">
        <v>179</v>
      </c>
      <c r="M22" s="168" t="s">
        <v>180</v>
      </c>
      <c r="N22" s="27"/>
      <c r="O22" s="83" t="str">
        <f>CONCATENATE(IF(COUNTIF(M10, "To be dropped"),H10, ), IF(COUNTIF(M13, "To be dropped"), H13,))</f>
        <v/>
      </c>
      <c r="P22" s="32"/>
      <c r="Q22" s="27"/>
      <c r="R22" s="27"/>
      <c r="S22" s="27"/>
      <c r="T22" s="27"/>
      <c r="U22" s="27"/>
      <c r="V22" s="27"/>
      <c r="W22" s="27"/>
    </row>
    <row r="23" spans="1:23" ht="48" customHeight="1" thickBot="1">
      <c r="A23" s="27"/>
      <c r="B23" s="27"/>
      <c r="C23" s="27"/>
      <c r="D23" s="27"/>
      <c r="E23" s="27"/>
      <c r="F23" s="27"/>
      <c r="G23" s="352"/>
      <c r="H23" s="47" t="str">
        <f>E9</f>
        <v>Weakness #2</v>
      </c>
      <c r="I23" s="48"/>
      <c r="J23" s="48"/>
      <c r="K23" s="48"/>
      <c r="L23" s="169" t="s">
        <v>179</v>
      </c>
      <c r="M23" s="170" t="s">
        <v>180</v>
      </c>
      <c r="N23" s="27"/>
      <c r="O23" s="85" t="str">
        <f>CONCATENATE(IF(COUNTIF(M11, "To be dropped"),H11, ), IF(COUNTIF(M12, "To be dropped"), H12,))</f>
        <v/>
      </c>
      <c r="P23" s="33"/>
      <c r="Q23" s="27"/>
      <c r="R23" s="27"/>
      <c r="S23" s="27"/>
      <c r="T23" s="27"/>
      <c r="U23" s="27"/>
      <c r="V23" s="27"/>
      <c r="W23" s="27"/>
    </row>
    <row r="24" spans="1:23" ht="48" customHeight="1">
      <c r="A24" s="27"/>
      <c r="B24" s="27"/>
      <c r="C24" s="27"/>
      <c r="D24" s="27"/>
      <c r="E24" s="27"/>
      <c r="F24" s="27"/>
      <c r="G24" s="352"/>
      <c r="H24" s="47" t="str">
        <f>E10</f>
        <v>Weakness #3</v>
      </c>
      <c r="I24" s="48"/>
      <c r="J24" s="48"/>
      <c r="K24" s="48"/>
      <c r="L24" s="169" t="s">
        <v>179</v>
      </c>
      <c r="M24" s="170" t="s">
        <v>180</v>
      </c>
      <c r="N24" s="27"/>
      <c r="O24" s="27"/>
      <c r="P24" s="27"/>
      <c r="Q24" s="27"/>
      <c r="R24" s="27"/>
      <c r="S24" s="27"/>
      <c r="T24" s="27"/>
      <c r="U24" s="27"/>
      <c r="V24" s="27"/>
      <c r="W24" s="27"/>
    </row>
    <row r="25" spans="1:23" ht="48" customHeight="1">
      <c r="A25" s="27"/>
      <c r="B25" s="27"/>
      <c r="C25" s="27"/>
      <c r="D25" s="27"/>
      <c r="E25" s="27"/>
      <c r="F25" s="27"/>
      <c r="G25" s="352"/>
      <c r="H25" s="47" t="str">
        <f>E11</f>
        <v>Weakness #4</v>
      </c>
      <c r="I25" s="48"/>
      <c r="J25" s="48"/>
      <c r="K25" s="48"/>
      <c r="L25" s="169" t="s">
        <v>179</v>
      </c>
      <c r="M25" s="170" t="s">
        <v>180</v>
      </c>
      <c r="N25" s="27"/>
      <c r="O25" s="27"/>
      <c r="P25" s="27"/>
      <c r="Q25" s="27"/>
      <c r="R25" s="27"/>
      <c r="S25" s="27"/>
      <c r="T25" s="27"/>
      <c r="U25" s="27"/>
      <c r="V25" s="27"/>
      <c r="W25" s="27"/>
    </row>
    <row r="26" spans="1:23" ht="48" customHeight="1" thickBot="1">
      <c r="A26" s="27"/>
      <c r="B26" s="27"/>
      <c r="C26" s="27"/>
      <c r="D26" s="27"/>
      <c r="E26" s="27"/>
      <c r="F26" s="27"/>
      <c r="G26" s="353"/>
      <c r="H26" s="141" t="str">
        <f>E12</f>
        <v>Weakness #5</v>
      </c>
      <c r="I26" s="142"/>
      <c r="J26" s="142"/>
      <c r="K26" s="142"/>
      <c r="L26" s="172" t="s">
        <v>179</v>
      </c>
      <c r="M26" s="173" t="s">
        <v>180</v>
      </c>
      <c r="N26" s="27"/>
      <c r="O26" s="27"/>
      <c r="P26" s="27"/>
      <c r="Q26" s="27"/>
      <c r="R26" s="27"/>
      <c r="S26" s="27"/>
      <c r="T26" s="27"/>
      <c r="U26" s="27"/>
      <c r="V26" s="27"/>
      <c r="W26" s="27"/>
    </row>
    <row r="27" spans="1:23" ht="48" customHeight="1">
      <c r="A27" s="27"/>
      <c r="B27" s="27"/>
      <c r="C27" s="27"/>
      <c r="D27" s="27"/>
      <c r="E27" s="27"/>
      <c r="F27" s="27"/>
      <c r="G27" s="35"/>
      <c r="H27" s="35"/>
      <c r="I27" s="35"/>
      <c r="J27" s="35"/>
      <c r="K27" s="1"/>
      <c r="L27" s="35"/>
      <c r="M27" s="214"/>
      <c r="N27" s="27"/>
      <c r="O27" s="27"/>
      <c r="P27" s="27"/>
      <c r="Q27" s="27"/>
      <c r="R27" s="27"/>
      <c r="S27" s="27"/>
      <c r="T27" s="27"/>
      <c r="U27" s="27"/>
      <c r="V27" s="27"/>
      <c r="W27" s="27"/>
    </row>
    <row r="28" spans="1:23" ht="48" customHeight="1">
      <c r="A28" s="27"/>
      <c r="B28" s="27"/>
      <c r="C28" s="27"/>
      <c r="D28" s="27"/>
      <c r="E28" s="27"/>
      <c r="F28" s="27"/>
      <c r="G28" s="35"/>
      <c r="H28" s="35"/>
      <c r="I28" s="35"/>
      <c r="J28" s="35"/>
      <c r="K28" s="1"/>
      <c r="L28" s="35"/>
      <c r="M28" s="214"/>
      <c r="N28" s="27"/>
      <c r="O28" s="27"/>
      <c r="P28" s="27"/>
      <c r="Q28" s="27"/>
      <c r="R28" s="27"/>
      <c r="S28" s="27"/>
      <c r="T28" s="27"/>
      <c r="U28" s="27"/>
      <c r="V28" s="27"/>
      <c r="W28" s="27"/>
    </row>
    <row r="29" spans="1:23" ht="48" customHeight="1">
      <c r="A29" s="27"/>
      <c r="B29" s="27"/>
      <c r="C29" s="27"/>
      <c r="D29" s="27"/>
      <c r="E29" s="27"/>
      <c r="F29" s="27"/>
      <c r="G29" s="35"/>
      <c r="H29" s="35"/>
      <c r="I29" s="35"/>
      <c r="J29" s="35"/>
      <c r="K29" s="1"/>
      <c r="L29" s="35"/>
      <c r="M29" s="214"/>
      <c r="N29" s="27"/>
      <c r="O29" s="27"/>
      <c r="P29" s="27"/>
      <c r="Q29" s="27"/>
      <c r="R29" s="27"/>
      <c r="S29" s="27"/>
      <c r="T29" s="27"/>
      <c r="U29" s="27"/>
      <c r="V29" s="27"/>
      <c r="W29" s="27"/>
    </row>
    <row r="30" spans="1:23" ht="48" customHeight="1">
      <c r="A30" s="27"/>
      <c r="B30" s="27"/>
      <c r="C30" s="27"/>
      <c r="D30" s="27"/>
      <c r="E30" s="27"/>
      <c r="F30" s="27"/>
      <c r="G30" s="35"/>
      <c r="H30" s="35"/>
      <c r="I30" s="35"/>
      <c r="J30" s="35"/>
      <c r="K30" s="1"/>
      <c r="L30" s="35"/>
      <c r="M30" s="214"/>
      <c r="N30" s="27"/>
      <c r="O30" s="27"/>
      <c r="P30" s="27"/>
      <c r="Q30" s="27"/>
      <c r="R30" s="27"/>
      <c r="S30" s="27"/>
      <c r="T30" s="27"/>
      <c r="U30" s="27"/>
      <c r="V30" s="27"/>
      <c r="W30" s="27"/>
    </row>
    <row r="31" spans="1:23" ht="48" customHeight="1">
      <c r="A31" s="27"/>
      <c r="B31" s="27"/>
      <c r="C31" s="27"/>
      <c r="D31" s="27"/>
      <c r="E31" s="27"/>
      <c r="F31" s="27"/>
      <c r="G31" s="35"/>
      <c r="H31" s="35"/>
      <c r="I31" s="35"/>
      <c r="J31" s="35"/>
      <c r="K31" s="1"/>
      <c r="L31" s="35"/>
      <c r="M31" s="214"/>
      <c r="N31" s="27"/>
      <c r="O31" s="27"/>
      <c r="P31" s="27"/>
      <c r="Q31" s="27"/>
      <c r="R31" s="27"/>
      <c r="S31" s="27"/>
      <c r="T31" s="27"/>
      <c r="U31" s="27"/>
      <c r="V31" s="27"/>
      <c r="W31" s="27"/>
    </row>
    <row r="32" spans="1:23" ht="48" customHeight="1">
      <c r="A32" s="27"/>
      <c r="B32" s="27"/>
      <c r="C32" s="27"/>
      <c r="D32" s="27"/>
      <c r="E32" s="27"/>
      <c r="F32" s="27"/>
      <c r="G32" s="35"/>
      <c r="H32" s="35"/>
      <c r="I32" s="35"/>
      <c r="J32" s="35"/>
      <c r="K32" s="1"/>
      <c r="L32" s="35"/>
      <c r="M32" s="214"/>
      <c r="N32" s="27"/>
      <c r="O32" s="27"/>
      <c r="P32" s="27"/>
      <c r="Q32" s="27"/>
      <c r="R32" s="27"/>
      <c r="S32" s="27"/>
      <c r="T32" s="27"/>
      <c r="U32" s="27"/>
      <c r="V32" s="27"/>
      <c r="W32" s="27"/>
    </row>
    <row r="33" spans="1:23" ht="48" customHeight="1">
      <c r="A33" s="27"/>
      <c r="B33" s="27"/>
      <c r="C33" s="27"/>
      <c r="D33" s="27"/>
      <c r="E33" s="27"/>
      <c r="F33" s="27"/>
      <c r="G33" s="35"/>
      <c r="H33" s="35"/>
      <c r="I33" s="35"/>
      <c r="J33" s="35"/>
      <c r="K33" s="1"/>
      <c r="L33" s="35"/>
      <c r="M33" s="214"/>
      <c r="N33" s="27"/>
      <c r="O33" s="27"/>
      <c r="P33" s="27"/>
      <c r="Q33" s="27"/>
      <c r="R33" s="27"/>
      <c r="S33" s="27"/>
      <c r="T33" s="27"/>
      <c r="U33" s="27"/>
      <c r="V33" s="27"/>
      <c r="W33" s="27"/>
    </row>
    <row r="34" spans="1:23" ht="48" customHeight="1">
      <c r="A34" s="27"/>
      <c r="B34" s="27"/>
      <c r="C34" s="27"/>
      <c r="D34" s="27"/>
      <c r="E34" s="27"/>
      <c r="F34" s="27"/>
      <c r="G34" s="35"/>
      <c r="H34" s="35"/>
      <c r="I34" s="35"/>
      <c r="J34" s="35"/>
      <c r="K34" s="1"/>
      <c r="L34" s="35"/>
      <c r="M34" s="214"/>
      <c r="N34" s="27"/>
      <c r="O34" s="27"/>
      <c r="P34" s="27"/>
      <c r="Q34" s="27"/>
      <c r="R34" s="27"/>
      <c r="S34" s="27"/>
      <c r="T34" s="27"/>
      <c r="U34" s="27"/>
      <c r="V34" s="27"/>
      <c r="W34" s="27"/>
    </row>
    <row r="35" spans="1:23" ht="48" customHeight="1">
      <c r="A35" s="27"/>
      <c r="B35" s="27"/>
      <c r="C35" s="27"/>
      <c r="D35" s="27"/>
      <c r="E35" s="27"/>
      <c r="F35" s="27"/>
      <c r="G35" s="35"/>
      <c r="H35" s="35"/>
      <c r="I35" s="35"/>
      <c r="J35" s="35"/>
      <c r="K35" s="1"/>
      <c r="L35" s="35"/>
      <c r="M35" s="214"/>
      <c r="N35" s="27"/>
      <c r="O35" s="27"/>
      <c r="P35" s="27"/>
      <c r="Q35" s="27"/>
      <c r="R35" s="27"/>
      <c r="S35" s="27"/>
      <c r="T35" s="27"/>
      <c r="U35" s="27"/>
      <c r="V35" s="27"/>
      <c r="W35" s="27"/>
    </row>
    <row r="36" spans="1:23" ht="48" customHeight="1">
      <c r="A36" s="27"/>
      <c r="B36" s="27"/>
      <c r="C36" s="27"/>
      <c r="D36" s="27"/>
      <c r="E36" s="27"/>
      <c r="F36" s="27"/>
      <c r="G36" s="35"/>
      <c r="H36" s="35"/>
      <c r="I36" s="35"/>
      <c r="J36" s="35"/>
      <c r="K36" s="1"/>
      <c r="L36" s="35"/>
      <c r="M36" s="214"/>
      <c r="N36" s="27"/>
      <c r="O36" s="27"/>
      <c r="P36" s="27"/>
      <c r="Q36" s="27"/>
      <c r="R36" s="27"/>
      <c r="S36" s="27"/>
      <c r="T36" s="27"/>
      <c r="U36" s="27"/>
      <c r="V36" s="27"/>
      <c r="W36" s="27"/>
    </row>
    <row r="37" spans="1:23" ht="48" customHeight="1">
      <c r="A37" s="27"/>
      <c r="B37" s="27"/>
      <c r="C37" s="27"/>
      <c r="D37" s="27"/>
      <c r="E37" s="27"/>
      <c r="F37" s="27"/>
      <c r="G37" s="35"/>
      <c r="H37" s="35"/>
      <c r="I37" s="35"/>
      <c r="J37" s="35"/>
      <c r="K37" s="1"/>
      <c r="L37" s="35"/>
      <c r="M37" s="214"/>
      <c r="N37" s="27"/>
      <c r="O37" s="27"/>
      <c r="P37" s="27"/>
      <c r="Q37" s="27"/>
      <c r="R37" s="27"/>
      <c r="S37" s="27"/>
      <c r="T37" s="27"/>
      <c r="U37" s="27"/>
      <c r="V37" s="27"/>
      <c r="W37" s="27"/>
    </row>
    <row r="38" spans="1:23" ht="48" customHeight="1">
      <c r="A38" s="27"/>
      <c r="B38" s="27"/>
      <c r="C38" s="27"/>
      <c r="D38" s="27"/>
      <c r="E38" s="27"/>
      <c r="F38" s="27"/>
      <c r="G38" s="35"/>
      <c r="H38" s="35"/>
      <c r="I38" s="35"/>
      <c r="J38" s="35"/>
      <c r="K38" s="1"/>
      <c r="L38" s="35"/>
      <c r="M38" s="214"/>
      <c r="N38" s="27"/>
      <c r="O38" s="27"/>
      <c r="P38" s="27"/>
      <c r="Q38" s="27"/>
      <c r="R38" s="27"/>
      <c r="S38" s="27"/>
      <c r="T38" s="27"/>
      <c r="U38" s="27"/>
      <c r="V38" s="27"/>
      <c r="W38" s="27"/>
    </row>
    <row r="39" spans="1:23" ht="48" customHeight="1">
      <c r="A39" s="27"/>
      <c r="B39" s="27"/>
      <c r="C39" s="27"/>
      <c r="D39" s="27"/>
      <c r="E39" s="27"/>
      <c r="F39" s="27"/>
      <c r="G39" s="35"/>
      <c r="H39" s="35"/>
      <c r="I39" s="35"/>
      <c r="J39" s="35"/>
      <c r="K39" s="1"/>
      <c r="L39" s="35"/>
      <c r="M39" s="214"/>
      <c r="N39" s="27"/>
      <c r="O39" s="27"/>
      <c r="P39" s="27"/>
      <c r="Q39" s="27"/>
      <c r="R39" s="27"/>
      <c r="S39" s="27"/>
      <c r="T39" s="27"/>
      <c r="U39" s="27"/>
      <c r="V39" s="27"/>
      <c r="W39" s="27"/>
    </row>
    <row r="40" spans="1:23" ht="48" customHeight="1">
      <c r="A40" s="27"/>
      <c r="B40" s="27"/>
      <c r="C40" s="27"/>
      <c r="D40" s="27"/>
      <c r="E40" s="27"/>
      <c r="F40" s="27"/>
      <c r="G40" s="35"/>
      <c r="H40" s="35"/>
      <c r="I40" s="35"/>
      <c r="J40" s="35"/>
      <c r="K40" s="1"/>
      <c r="L40" s="35"/>
      <c r="M40" s="214"/>
      <c r="N40" s="27"/>
      <c r="O40" s="27"/>
      <c r="P40" s="27"/>
      <c r="Q40" s="27"/>
      <c r="R40" s="27"/>
      <c r="S40" s="27"/>
      <c r="T40" s="27"/>
      <c r="U40" s="27"/>
      <c r="V40" s="27"/>
      <c r="W40" s="27"/>
    </row>
    <row r="41" spans="1:23" ht="48" customHeight="1">
      <c r="A41" s="27"/>
      <c r="B41" s="27"/>
      <c r="C41" s="27"/>
      <c r="D41" s="27"/>
      <c r="E41" s="27"/>
      <c r="F41" s="27"/>
      <c r="G41" s="35"/>
      <c r="H41" s="35"/>
      <c r="I41" s="35"/>
      <c r="J41" s="35"/>
      <c r="K41" s="1"/>
      <c r="L41" s="35"/>
      <c r="M41" s="214"/>
      <c r="N41" s="27"/>
      <c r="O41" s="27"/>
      <c r="P41" s="27"/>
      <c r="Q41" s="27"/>
      <c r="R41" s="27"/>
      <c r="S41" s="27"/>
      <c r="T41" s="27"/>
      <c r="U41" s="27"/>
      <c r="V41" s="27"/>
      <c r="W41" s="27"/>
    </row>
    <row r="42" spans="1:23" ht="48" customHeight="1">
      <c r="A42" s="27"/>
      <c r="B42" s="27"/>
      <c r="C42" s="27"/>
      <c r="D42" s="27"/>
      <c r="E42" s="27"/>
      <c r="F42" s="27"/>
      <c r="G42" s="35"/>
      <c r="H42" s="35"/>
      <c r="I42" s="35"/>
      <c r="J42" s="35"/>
      <c r="K42" s="1"/>
      <c r="L42" s="35"/>
      <c r="M42" s="214"/>
      <c r="N42" s="27"/>
      <c r="O42" s="27"/>
      <c r="P42" s="27"/>
      <c r="Q42" s="27"/>
      <c r="R42" s="27"/>
      <c r="S42" s="27"/>
      <c r="T42" s="27"/>
      <c r="U42" s="27"/>
      <c r="V42" s="27"/>
      <c r="W42" s="27"/>
    </row>
    <row r="43" spans="1:23" ht="48" customHeight="1">
      <c r="A43" s="27"/>
      <c r="B43" s="27"/>
      <c r="C43" s="27"/>
      <c r="D43" s="27"/>
      <c r="E43" s="27"/>
      <c r="F43" s="27"/>
      <c r="G43" s="35"/>
      <c r="H43" s="35"/>
      <c r="I43" s="35"/>
      <c r="J43" s="35"/>
      <c r="K43" s="1"/>
      <c r="L43" s="35"/>
      <c r="M43" s="214"/>
      <c r="N43" s="27"/>
      <c r="O43" s="27"/>
      <c r="P43" s="27"/>
      <c r="Q43" s="27"/>
      <c r="R43" s="27"/>
      <c r="S43" s="27"/>
      <c r="T43" s="27"/>
      <c r="U43" s="27"/>
      <c r="V43" s="27"/>
      <c r="W43" s="27"/>
    </row>
    <row r="44" spans="1:23" ht="48" customHeight="1">
      <c r="A44" s="27"/>
      <c r="B44" s="27"/>
      <c r="C44" s="27"/>
      <c r="D44" s="27"/>
      <c r="E44" s="27"/>
      <c r="F44" s="27"/>
      <c r="G44" s="35"/>
      <c r="H44" s="35"/>
      <c r="I44" s="35"/>
      <c r="J44" s="35"/>
      <c r="K44" s="1"/>
      <c r="L44" s="35"/>
      <c r="M44" s="214"/>
      <c r="N44" s="27"/>
      <c r="O44" s="27"/>
      <c r="P44" s="27"/>
      <c r="Q44" s="27"/>
      <c r="R44" s="27"/>
      <c r="S44" s="27"/>
      <c r="T44" s="27"/>
      <c r="U44" s="27"/>
      <c r="V44" s="27"/>
      <c r="W44" s="27"/>
    </row>
    <row r="45" spans="1:23" ht="48" customHeight="1">
      <c r="A45" s="27"/>
      <c r="B45" s="27"/>
      <c r="C45" s="27"/>
      <c r="D45" s="27"/>
      <c r="E45" s="27"/>
      <c r="F45" s="27"/>
      <c r="G45" s="35"/>
      <c r="H45" s="35"/>
      <c r="I45" s="35"/>
      <c r="J45" s="35"/>
      <c r="K45" s="1"/>
      <c r="L45" s="35"/>
      <c r="M45" s="214"/>
      <c r="N45" s="27"/>
      <c r="O45" s="27"/>
      <c r="P45" s="27"/>
      <c r="Q45" s="27"/>
      <c r="R45" s="27"/>
      <c r="S45" s="27"/>
      <c r="T45" s="27"/>
      <c r="U45" s="27"/>
      <c r="V45" s="27"/>
      <c r="W45" s="27"/>
    </row>
    <row r="46" spans="1:23" ht="48" customHeight="1">
      <c r="A46" s="27"/>
      <c r="B46" s="27"/>
      <c r="C46" s="27"/>
      <c r="D46" s="27"/>
      <c r="E46" s="27"/>
      <c r="F46" s="27"/>
      <c r="G46" s="35"/>
      <c r="H46" s="35"/>
      <c r="I46" s="35"/>
      <c r="J46" s="35"/>
      <c r="K46" s="1"/>
      <c r="L46" s="35"/>
      <c r="M46" s="214"/>
      <c r="N46" s="27"/>
      <c r="O46" s="27"/>
      <c r="P46" s="27"/>
      <c r="Q46" s="27"/>
      <c r="R46" s="27"/>
      <c r="S46" s="27"/>
      <c r="T46" s="27"/>
      <c r="U46" s="27"/>
      <c r="V46" s="27"/>
      <c r="W46" s="27"/>
    </row>
    <row r="47" spans="1:23" ht="48" customHeight="1">
      <c r="A47" s="27"/>
      <c r="B47" s="27"/>
      <c r="C47" s="27"/>
      <c r="D47" s="27"/>
      <c r="E47" s="27"/>
      <c r="F47" s="27"/>
      <c r="G47" s="35"/>
      <c r="H47" s="35"/>
      <c r="I47" s="35"/>
      <c r="J47" s="35"/>
      <c r="K47" s="1"/>
      <c r="L47" s="35"/>
      <c r="M47" s="214"/>
      <c r="N47" s="27"/>
      <c r="O47" s="27"/>
      <c r="P47" s="27"/>
      <c r="Q47" s="27"/>
      <c r="R47" s="27"/>
      <c r="S47" s="27"/>
      <c r="T47" s="27"/>
      <c r="U47" s="27"/>
      <c r="V47" s="27"/>
      <c r="W47" s="27"/>
    </row>
    <row r="48" spans="1:23" ht="48" customHeight="1">
      <c r="A48" s="27"/>
      <c r="B48" s="27"/>
      <c r="C48" s="27"/>
      <c r="D48" s="27"/>
      <c r="E48" s="27"/>
      <c r="F48" s="27"/>
      <c r="G48" s="35"/>
      <c r="H48" s="35"/>
      <c r="I48" s="35"/>
      <c r="J48" s="35"/>
      <c r="K48" s="1"/>
      <c r="L48" s="35"/>
      <c r="M48" s="214"/>
      <c r="N48" s="27"/>
      <c r="O48" s="27"/>
      <c r="P48" s="27"/>
      <c r="Q48" s="27"/>
      <c r="R48" s="27"/>
      <c r="S48" s="27"/>
      <c r="T48" s="27"/>
      <c r="U48" s="27"/>
      <c r="V48" s="27"/>
      <c r="W48" s="27"/>
    </row>
    <row r="49" spans="1:23" ht="48" customHeight="1">
      <c r="A49" s="27"/>
      <c r="B49" s="27"/>
      <c r="C49" s="27"/>
      <c r="D49" s="27"/>
      <c r="E49" s="27"/>
      <c r="F49" s="27"/>
      <c r="G49" s="35"/>
      <c r="H49" s="35"/>
      <c r="I49" s="35"/>
      <c r="J49" s="35"/>
      <c r="K49" s="1"/>
      <c r="L49" s="35"/>
      <c r="M49" s="214"/>
      <c r="N49" s="27"/>
      <c r="O49" s="27"/>
      <c r="P49" s="27"/>
      <c r="Q49" s="27"/>
      <c r="R49" s="27"/>
      <c r="S49" s="27"/>
      <c r="T49" s="27"/>
      <c r="U49" s="27"/>
      <c r="V49" s="27"/>
      <c r="W49" s="27"/>
    </row>
    <row r="50" spans="1:23" ht="48" customHeight="1">
      <c r="A50" s="27"/>
      <c r="B50" s="27"/>
      <c r="C50" s="27"/>
      <c r="D50" s="27"/>
      <c r="E50" s="27"/>
      <c r="F50" s="27"/>
      <c r="G50" s="35"/>
      <c r="H50" s="35"/>
      <c r="I50" s="35"/>
      <c r="J50" s="35"/>
      <c r="K50" s="1"/>
      <c r="L50" s="35"/>
      <c r="M50" s="214"/>
      <c r="N50" s="27"/>
      <c r="O50" s="27"/>
      <c r="P50" s="27"/>
      <c r="Q50" s="27"/>
      <c r="R50" s="27"/>
      <c r="S50" s="27"/>
      <c r="T50" s="27"/>
      <c r="U50" s="27"/>
      <c r="V50" s="27"/>
      <c r="W50" s="27"/>
    </row>
    <row r="51" spans="1:23" ht="48" customHeight="1">
      <c r="A51" s="27"/>
      <c r="B51" s="27"/>
      <c r="C51" s="27"/>
      <c r="D51" s="27"/>
      <c r="E51" s="27"/>
      <c r="F51" s="27"/>
      <c r="G51" s="35"/>
      <c r="H51" s="35"/>
      <c r="I51" s="35"/>
      <c r="J51" s="35"/>
      <c r="K51" s="1"/>
      <c r="L51" s="35"/>
      <c r="M51" s="35"/>
      <c r="N51" s="27"/>
      <c r="O51" s="27"/>
      <c r="P51" s="27"/>
      <c r="Q51" s="27"/>
      <c r="R51" s="27"/>
      <c r="S51" s="27"/>
      <c r="T51" s="27"/>
      <c r="U51" s="27"/>
      <c r="V51" s="27"/>
      <c r="W51" s="27"/>
    </row>
    <row r="52" spans="1:23" ht="48" customHeight="1">
      <c r="A52" s="27"/>
      <c r="B52" s="27"/>
      <c r="C52" s="27"/>
      <c r="D52" s="27"/>
      <c r="E52" s="27"/>
      <c r="F52" s="27"/>
      <c r="G52" s="27"/>
      <c r="H52" s="27"/>
      <c r="I52" s="27"/>
      <c r="J52" s="27"/>
      <c r="K52" s="36"/>
      <c r="L52" s="27"/>
      <c r="M52" s="27"/>
      <c r="N52" s="27"/>
      <c r="O52" s="27"/>
      <c r="P52" s="27"/>
      <c r="Q52" s="27"/>
      <c r="R52" s="27"/>
      <c r="S52" s="27"/>
      <c r="T52" s="27"/>
      <c r="U52" s="27"/>
      <c r="V52" s="27"/>
      <c r="W52" s="27"/>
    </row>
    <row r="61" spans="1:23" ht="48" customHeight="1">
      <c r="K61" s="2"/>
    </row>
    <row r="62" spans="1:23" ht="48" customHeight="1">
      <c r="K62" s="3"/>
    </row>
    <row r="63" spans="1:23" ht="48" customHeight="1">
      <c r="K63" s="7"/>
    </row>
    <row r="64" spans="1:23" ht="48" customHeight="1">
      <c r="K64" s="7"/>
    </row>
    <row r="65" spans="11:11" ht="48" customHeight="1">
      <c r="K65" s="7"/>
    </row>
    <row r="66" spans="11:11" ht="48" customHeight="1">
      <c r="K66" s="7"/>
    </row>
    <row r="67" spans="11:11" ht="48" customHeight="1">
      <c r="K67" s="7"/>
    </row>
    <row r="68" spans="11:11" ht="48" customHeight="1">
      <c r="K68" s="7"/>
    </row>
    <row r="69" spans="11:11" ht="48" customHeight="1">
      <c r="K69" s="7"/>
    </row>
    <row r="70" spans="11:11" ht="48" customHeight="1">
      <c r="K70" s="4"/>
    </row>
  </sheetData>
  <sheetProtection formatRows="0" insertHyperlinks="0"/>
  <mergeCells count="22">
    <mergeCell ref="G22:G26"/>
    <mergeCell ref="B5:E5"/>
    <mergeCell ref="G5:K5"/>
    <mergeCell ref="G17:G21"/>
    <mergeCell ref="O17:P17"/>
    <mergeCell ref="B13:C13"/>
    <mergeCell ref="D13:E13"/>
    <mergeCell ref="G12:G16"/>
    <mergeCell ref="H3:I3"/>
    <mergeCell ref="L5:M5"/>
    <mergeCell ref="B6:E6"/>
    <mergeCell ref="B7:C7"/>
    <mergeCell ref="D7:E7"/>
    <mergeCell ref="G7:G11"/>
    <mergeCell ref="A3:B3"/>
    <mergeCell ref="A4:B4"/>
    <mergeCell ref="H4:I4"/>
    <mergeCell ref="B1:E1"/>
    <mergeCell ref="G1:L1"/>
    <mergeCell ref="H2:I2"/>
    <mergeCell ref="O1:V1"/>
    <mergeCell ref="A2:B2"/>
  </mergeCells>
  <conditionalFormatting sqref="L22:L26">
    <cfRule type="cellIs" dxfId="227" priority="13" operator="equal">
      <formula>"resolved"</formula>
    </cfRule>
    <cfRule type="cellIs" dxfId="226" priority="14" operator="equal">
      <formula>"Continuing"</formula>
    </cfRule>
    <cfRule type="cellIs" dxfId="225" priority="15" operator="equal">
      <formula>"to be dropped"</formula>
    </cfRule>
  </conditionalFormatting>
  <conditionalFormatting sqref="L17:L21">
    <cfRule type="cellIs" dxfId="224" priority="10" operator="equal">
      <formula>"resolved"</formula>
    </cfRule>
    <cfRule type="cellIs" dxfId="223" priority="11" operator="equal">
      <formula>"Continuing"</formula>
    </cfRule>
    <cfRule type="cellIs" dxfId="222" priority="12" operator="equal">
      <formula>"to be dropped"</formula>
    </cfRule>
  </conditionalFormatting>
  <conditionalFormatting sqref="M12:M16">
    <cfRule type="cellIs" dxfId="221" priority="7" operator="equal">
      <formula>"resolved"</formula>
    </cfRule>
    <cfRule type="cellIs" dxfId="220" priority="8" operator="equal">
      <formula>"Continuing"</formula>
    </cfRule>
    <cfRule type="cellIs" dxfId="219" priority="9" operator="equal">
      <formula>"to be dropped"</formula>
    </cfRule>
  </conditionalFormatting>
  <conditionalFormatting sqref="M7:M11">
    <cfRule type="cellIs" dxfId="218" priority="4" operator="equal">
      <formula>"resolved"</formula>
    </cfRule>
    <cfRule type="cellIs" dxfId="217" priority="5" operator="equal">
      <formula>"Continuing"</formula>
    </cfRule>
    <cfRule type="cellIs" dxfId="216" priority="6" operator="equal">
      <formula>"to be dropped"</formula>
    </cfRule>
  </conditionalFormatting>
  <conditionalFormatting sqref="M17:M50">
    <cfRule type="cellIs" dxfId="215" priority="1" operator="equal">
      <formula>"resolved"</formula>
    </cfRule>
    <cfRule type="cellIs" dxfId="214" priority="2" operator="equal">
      <formula>"Continuing"</formula>
    </cfRule>
    <cfRule type="cellIs" dxfId="213" priority="3" operator="equal">
      <formula>"to be dropped"</formula>
    </cfRule>
  </conditionalFormatting>
  <dataValidations count="1">
    <dataValidation type="list" allowBlank="1" showInputMessage="1" showErrorMessage="1" sqref="M7:M16" xr:uid="{1C0A367A-1A95-468F-9A46-78BD555D2725}">
      <formula1>"Resolved, Continuing, To Be Dropped"</formula1>
    </dataValidation>
  </dataValidations>
  <pageMargins left="0.25" right="0.25" top="0.75" bottom="0.75" header="0.3" footer="0.3"/>
  <pageSetup scale="1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AD830-C2D4-4B4D-A89C-E14520154C6A}">
  <sheetPr>
    <tabColor theme="6" tint="-0.249977111117893"/>
    <pageSetUpPr fitToPage="1"/>
  </sheetPr>
  <dimension ref="A1:Y70"/>
  <sheetViews>
    <sheetView workbookViewId="0"/>
  </sheetViews>
  <sheetFormatPr defaultColWidth="8.85546875" defaultRowHeight="48" customHeight="1"/>
  <cols>
    <col min="1" max="1" width="14.7109375" style="5" customWidth="1"/>
    <col min="2" max="2" width="10.7109375" style="5" customWidth="1"/>
    <col min="3" max="3" width="50.7109375" style="5" customWidth="1"/>
    <col min="4" max="4" width="10.7109375" style="5" customWidth="1"/>
    <col min="5" max="5" width="50.7109375" style="5" customWidth="1"/>
    <col min="6" max="6" width="15.42578125" style="5" customWidth="1"/>
    <col min="7" max="7" width="14.5703125" style="5" customWidth="1"/>
    <col min="8" max="10" width="40.7109375" style="5" customWidth="1"/>
    <col min="11" max="11" width="49" style="6" customWidth="1"/>
    <col min="12" max="12" width="48.7109375" style="5" customWidth="1"/>
    <col min="13" max="13" width="40.7109375" style="5" customWidth="1"/>
    <col min="14" max="14" width="16" style="5" customWidth="1"/>
    <col min="15" max="15" width="40.7109375" style="5" customWidth="1"/>
    <col min="16" max="16" width="104.5703125" style="5" customWidth="1"/>
    <col min="17" max="18" width="29.28515625" style="5" customWidth="1"/>
    <col min="19" max="19" width="8.85546875" style="5"/>
    <col min="20" max="29" width="31.5703125" style="5" customWidth="1"/>
    <col min="30" max="16384" width="8.85546875" style="5"/>
  </cols>
  <sheetData>
    <row r="1" spans="1:25" ht="48" customHeight="1">
      <c r="B1" s="382" t="s">
        <v>196</v>
      </c>
      <c r="C1" s="382"/>
      <c r="D1" s="382"/>
      <c r="E1" s="382"/>
      <c r="G1" s="383" t="s">
        <v>187</v>
      </c>
      <c r="H1" s="383"/>
      <c r="I1" s="383"/>
      <c r="J1" s="383"/>
      <c r="K1" s="383"/>
      <c r="L1" s="383"/>
      <c r="O1" s="384" t="s">
        <v>66</v>
      </c>
      <c r="P1" s="384"/>
      <c r="Q1" s="384"/>
      <c r="R1" s="384"/>
      <c r="S1" s="384"/>
      <c r="T1" s="384"/>
      <c r="U1" s="384"/>
      <c r="V1" s="384"/>
      <c r="W1" s="26"/>
      <c r="X1" s="26"/>
      <c r="Y1" s="26"/>
    </row>
    <row r="2" spans="1:25" ht="48" customHeight="1" thickBot="1">
      <c r="A2" s="340" t="s">
        <v>3</v>
      </c>
      <c r="B2" s="340"/>
      <c r="C2" s="49" t="s">
        <v>30</v>
      </c>
      <c r="D2" s="49"/>
      <c r="E2" s="27"/>
      <c r="F2" s="27"/>
      <c r="G2" s="158" t="s">
        <v>3</v>
      </c>
      <c r="H2" s="333" t="str">
        <f>C2</f>
        <v>&lt;Enter Date&gt;</v>
      </c>
      <c r="I2" s="333"/>
      <c r="J2" s="159"/>
      <c r="K2" s="159"/>
      <c r="L2" s="159"/>
      <c r="M2" s="27"/>
      <c r="N2" s="27"/>
      <c r="O2" s="27"/>
      <c r="P2" s="27"/>
      <c r="Q2" s="27"/>
      <c r="R2" s="27"/>
      <c r="S2" s="27"/>
      <c r="T2" s="27"/>
      <c r="U2" s="27"/>
      <c r="V2" s="27"/>
      <c r="W2" s="27"/>
    </row>
    <row r="3" spans="1:25" ht="48" customHeight="1" thickBot="1">
      <c r="A3" s="340" t="s">
        <v>4</v>
      </c>
      <c r="B3" s="340"/>
      <c r="C3" s="50" t="s">
        <v>29</v>
      </c>
      <c r="D3" s="50"/>
      <c r="E3" s="27"/>
      <c r="F3" s="27"/>
      <c r="G3" s="158" t="s">
        <v>4</v>
      </c>
      <c r="H3" s="336" t="str">
        <f>C3</f>
        <v>&lt;Your Program's Name&gt;</v>
      </c>
      <c r="I3" s="336"/>
      <c r="J3" s="159"/>
      <c r="K3" s="159"/>
      <c r="L3" s="159"/>
      <c r="M3" s="27"/>
      <c r="N3" s="27"/>
      <c r="O3" s="27"/>
      <c r="P3" s="27"/>
      <c r="Q3" s="27"/>
      <c r="R3" s="27"/>
      <c r="S3" s="27"/>
      <c r="T3" s="27"/>
      <c r="U3" s="27"/>
      <c r="V3" s="27"/>
      <c r="W3" s="27"/>
    </row>
    <row r="4" spans="1:25" ht="48" customHeight="1" thickBot="1">
      <c r="A4" s="349" t="s">
        <v>176</v>
      </c>
      <c r="B4" s="349"/>
      <c r="C4" s="110" t="s">
        <v>177</v>
      </c>
      <c r="D4" s="27"/>
      <c r="E4" s="27"/>
      <c r="F4" s="27"/>
      <c r="G4" s="158" t="s">
        <v>178</v>
      </c>
      <c r="H4" s="350" t="str">
        <f>C4</f>
        <v>&lt;Your Program's Description&gt;</v>
      </c>
      <c r="I4" s="350"/>
      <c r="J4" s="159"/>
      <c r="K4" s="159"/>
      <c r="L4" s="159"/>
      <c r="M4" s="27"/>
      <c r="N4" s="27"/>
      <c r="O4" s="27"/>
      <c r="P4" s="27"/>
      <c r="Q4" s="27"/>
      <c r="R4" s="27"/>
      <c r="S4" s="27"/>
      <c r="T4" s="27"/>
      <c r="U4" s="27"/>
      <c r="V4" s="27"/>
      <c r="W4" s="27"/>
    </row>
    <row r="5" spans="1:25" ht="48" customHeight="1" thickTop="1" thickBot="1">
      <c r="A5" s="27"/>
      <c r="B5" s="345" t="s">
        <v>28</v>
      </c>
      <c r="C5" s="346"/>
      <c r="D5" s="346"/>
      <c r="E5" s="347"/>
      <c r="F5" s="27"/>
      <c r="G5" s="385" t="s">
        <v>34</v>
      </c>
      <c r="H5" s="386"/>
      <c r="I5" s="386"/>
      <c r="J5" s="386"/>
      <c r="K5" s="387"/>
      <c r="L5" s="367" t="s">
        <v>2</v>
      </c>
      <c r="M5" s="368"/>
      <c r="N5" s="27"/>
      <c r="O5" s="27"/>
      <c r="P5" s="27"/>
      <c r="Q5" s="27"/>
      <c r="R5" s="27"/>
      <c r="S5" s="27"/>
      <c r="T5" s="27"/>
      <c r="U5" s="27"/>
      <c r="V5" s="27"/>
      <c r="W5" s="27"/>
    </row>
    <row r="6" spans="1:25" ht="48" customHeight="1" thickBot="1">
      <c r="A6" s="27"/>
      <c r="B6" s="369" t="s">
        <v>51</v>
      </c>
      <c r="C6" s="370"/>
      <c r="D6" s="370"/>
      <c r="E6" s="371"/>
      <c r="F6" s="27"/>
      <c r="G6" s="165"/>
      <c r="H6" s="63" t="s">
        <v>0</v>
      </c>
      <c r="I6" s="63" t="s">
        <v>33</v>
      </c>
      <c r="J6" s="63" t="s">
        <v>1</v>
      </c>
      <c r="K6" s="65" t="s">
        <v>86</v>
      </c>
      <c r="L6" s="66" t="s">
        <v>85</v>
      </c>
      <c r="M6" s="67" t="s">
        <v>94</v>
      </c>
      <c r="N6" s="27"/>
      <c r="O6" s="27"/>
      <c r="P6" s="27"/>
      <c r="Q6" s="27"/>
      <c r="R6" s="27"/>
      <c r="S6" s="27"/>
      <c r="T6" s="27"/>
      <c r="U6" s="27"/>
      <c r="V6" s="27"/>
      <c r="W6" s="27"/>
    </row>
    <row r="7" spans="1:25" ht="49.5" customHeight="1">
      <c r="A7" s="27"/>
      <c r="B7" s="356" t="s">
        <v>80</v>
      </c>
      <c r="C7" s="357"/>
      <c r="D7" s="358" t="s">
        <v>107</v>
      </c>
      <c r="E7" s="359"/>
      <c r="F7" s="27"/>
      <c r="G7" s="364" t="s">
        <v>83</v>
      </c>
      <c r="H7" s="189" t="str">
        <f>'2019-2020 APE'!H22</f>
        <v>Weakness #1</v>
      </c>
      <c r="I7" s="79">
        <f>'2019-2020 APE'!I22</f>
        <v>0</v>
      </c>
      <c r="J7" s="79">
        <f>'2019-2020 APE'!J22</f>
        <v>0</v>
      </c>
      <c r="K7" s="79">
        <f>'2019-2020 APE'!K22</f>
        <v>0</v>
      </c>
      <c r="L7" s="79"/>
      <c r="M7" s="69"/>
      <c r="N7" s="27"/>
      <c r="O7" s="27"/>
      <c r="P7" s="27"/>
      <c r="Q7" s="27"/>
      <c r="R7" s="27"/>
      <c r="S7" s="27"/>
      <c r="T7" s="27"/>
      <c r="U7" s="27"/>
      <c r="V7" s="27"/>
      <c r="W7" s="27"/>
    </row>
    <row r="8" spans="1:25" ht="49.5" customHeight="1">
      <c r="A8" s="27"/>
      <c r="B8" s="41" t="s">
        <v>5</v>
      </c>
      <c r="C8" s="42" t="s">
        <v>31</v>
      </c>
      <c r="D8" s="41" t="s">
        <v>5</v>
      </c>
      <c r="E8" s="42" t="s">
        <v>32</v>
      </c>
      <c r="F8" s="27"/>
      <c r="G8" s="365"/>
      <c r="H8" s="190" t="str">
        <f>'2019-2020 APE'!H23</f>
        <v>Weakness #2</v>
      </c>
      <c r="I8" s="76">
        <f>'2019-2020 APE'!I23</f>
        <v>0</v>
      </c>
      <c r="J8" s="76">
        <f>'2019-2020 APE'!J23</f>
        <v>0</v>
      </c>
      <c r="K8" s="76">
        <f>'2019-2020 APE'!K23</f>
        <v>0</v>
      </c>
      <c r="L8" s="76"/>
      <c r="M8" s="70"/>
      <c r="N8" s="27"/>
      <c r="O8" s="27"/>
      <c r="P8" s="27"/>
      <c r="Q8" s="27"/>
      <c r="R8" s="27"/>
      <c r="S8" s="27"/>
      <c r="T8" s="27"/>
      <c r="U8" s="27"/>
      <c r="V8" s="27"/>
      <c r="W8" s="27"/>
    </row>
    <row r="9" spans="1:25" ht="49.5" customHeight="1">
      <c r="A9" s="27"/>
      <c r="B9" s="41" t="s">
        <v>6</v>
      </c>
      <c r="C9" s="42" t="s">
        <v>7</v>
      </c>
      <c r="D9" s="41" t="s">
        <v>6</v>
      </c>
      <c r="E9" s="42" t="s">
        <v>24</v>
      </c>
      <c r="F9" s="27"/>
      <c r="G9" s="365"/>
      <c r="H9" s="190" t="str">
        <f>'2019-2020 APE'!H24</f>
        <v>Weakness #3</v>
      </c>
      <c r="I9" s="76">
        <f>'2019-2020 APE'!I24</f>
        <v>0</v>
      </c>
      <c r="J9" s="76">
        <f>'2019-2020 APE'!J24</f>
        <v>0</v>
      </c>
      <c r="K9" s="76">
        <f>'2019-2020 APE'!K24</f>
        <v>0</v>
      </c>
      <c r="L9" s="76"/>
      <c r="M9" s="70"/>
      <c r="N9" s="27"/>
      <c r="O9" s="27"/>
      <c r="P9" s="27"/>
      <c r="Q9" s="27"/>
      <c r="R9" s="27"/>
      <c r="S9" s="27"/>
      <c r="T9" s="27"/>
      <c r="U9" s="27"/>
      <c r="V9" s="27"/>
      <c r="W9" s="27"/>
    </row>
    <row r="10" spans="1:25" ht="49.5" customHeight="1">
      <c r="A10" s="27"/>
      <c r="B10" s="41" t="s">
        <v>8</v>
      </c>
      <c r="C10" s="42" t="s">
        <v>9</v>
      </c>
      <c r="D10" s="41" t="s">
        <v>8</v>
      </c>
      <c r="E10" s="42" t="s">
        <v>25</v>
      </c>
      <c r="F10" s="27"/>
      <c r="G10" s="365"/>
      <c r="H10" s="190" t="str">
        <f>'2019-2020 APE'!H25</f>
        <v>Weakness #4</v>
      </c>
      <c r="I10" s="76">
        <f>'2019-2020 APE'!I25</f>
        <v>0</v>
      </c>
      <c r="J10" s="76">
        <f>'2019-2020 APE'!J25</f>
        <v>0</v>
      </c>
      <c r="K10" s="76">
        <f>'2019-2020 APE'!K25</f>
        <v>0</v>
      </c>
      <c r="L10" s="76"/>
      <c r="M10" s="70"/>
      <c r="N10" s="27"/>
      <c r="O10" s="27"/>
      <c r="P10" s="27"/>
      <c r="Q10" s="27"/>
      <c r="R10" s="27"/>
      <c r="S10" s="27"/>
      <c r="T10" s="27"/>
      <c r="U10" s="27"/>
      <c r="V10" s="27"/>
      <c r="W10" s="27"/>
    </row>
    <row r="11" spans="1:25" ht="49.5" customHeight="1" thickBot="1">
      <c r="A11" s="27"/>
      <c r="B11" s="41" t="s">
        <v>10</v>
      </c>
      <c r="C11" s="42" t="s">
        <v>11</v>
      </c>
      <c r="D11" s="41" t="s">
        <v>10</v>
      </c>
      <c r="E11" s="42" t="s">
        <v>26</v>
      </c>
      <c r="F11" s="27"/>
      <c r="G11" s="376"/>
      <c r="H11" s="191" t="str">
        <f>'2019-2020 APE'!H26</f>
        <v>Weakness #5</v>
      </c>
      <c r="I11" s="78">
        <f>'2019-2020 APE'!I26</f>
        <v>0</v>
      </c>
      <c r="J11" s="78">
        <f>'2019-2020 APE'!J26</f>
        <v>0</v>
      </c>
      <c r="K11" s="78">
        <f>'2019-2020 APE'!K26</f>
        <v>0</v>
      </c>
      <c r="L11" s="78"/>
      <c r="M11" s="71"/>
      <c r="N11" s="27"/>
      <c r="O11" s="27"/>
      <c r="P11" s="27"/>
      <c r="Q11" s="27"/>
      <c r="R11" s="27"/>
      <c r="S11" s="27"/>
      <c r="T11" s="27"/>
      <c r="U11" s="27"/>
      <c r="V11" s="27"/>
      <c r="W11" s="27"/>
    </row>
    <row r="12" spans="1:25" ht="48" customHeight="1" thickBot="1">
      <c r="A12" s="27"/>
      <c r="B12" s="43" t="s">
        <v>12</v>
      </c>
      <c r="C12" s="44" t="s">
        <v>13</v>
      </c>
      <c r="D12" s="43" t="s">
        <v>12</v>
      </c>
      <c r="E12" s="44" t="s">
        <v>27</v>
      </c>
      <c r="F12" s="27"/>
      <c r="G12" s="316" t="s">
        <v>199</v>
      </c>
      <c r="H12" s="72" t="str">
        <f>'2019-2020 APE'!H17</f>
        <v/>
      </c>
      <c r="I12" s="79">
        <f>'2019-2020 APE'!I17</f>
        <v>0</v>
      </c>
      <c r="J12" s="79">
        <f>'2019-2020 APE'!J17</f>
        <v>0</v>
      </c>
      <c r="K12" s="79">
        <f>'2019-2020 APE'!K17</f>
        <v>0</v>
      </c>
      <c r="L12" s="79"/>
      <c r="M12" s="69"/>
      <c r="N12" s="27"/>
      <c r="O12" s="27"/>
      <c r="P12" s="27"/>
      <c r="Q12" s="27"/>
      <c r="R12" s="27"/>
      <c r="S12" s="27"/>
      <c r="T12" s="27"/>
      <c r="U12" s="27"/>
      <c r="V12" s="27"/>
      <c r="W12" s="27"/>
    </row>
    <row r="13" spans="1:25" ht="48" customHeight="1">
      <c r="A13" s="27"/>
      <c r="B13" s="360" t="s">
        <v>81</v>
      </c>
      <c r="C13" s="361"/>
      <c r="D13" s="362" t="s">
        <v>82</v>
      </c>
      <c r="E13" s="363"/>
      <c r="F13" s="27"/>
      <c r="G13" s="317"/>
      <c r="H13" s="75" t="str">
        <f>'2019-2020 APE'!H18</f>
        <v/>
      </c>
      <c r="I13" s="76">
        <f>'2019-2020 APE'!I18</f>
        <v>0</v>
      </c>
      <c r="J13" s="76">
        <f>'2019-2020 APE'!J18</f>
        <v>0</v>
      </c>
      <c r="K13" s="76">
        <f>'2019-2020 APE'!K18</f>
        <v>0</v>
      </c>
      <c r="L13" s="76"/>
      <c r="M13" s="70"/>
      <c r="N13" s="27"/>
      <c r="O13" s="27"/>
      <c r="P13" s="27"/>
      <c r="Q13" s="27"/>
      <c r="R13" s="27"/>
      <c r="S13" s="27"/>
      <c r="T13" s="27"/>
      <c r="U13" s="27"/>
      <c r="V13" s="27"/>
      <c r="W13" s="27"/>
    </row>
    <row r="14" spans="1:25" ht="48" customHeight="1">
      <c r="A14" s="27"/>
      <c r="B14" s="41" t="s">
        <v>5</v>
      </c>
      <c r="C14" s="42" t="s">
        <v>14</v>
      </c>
      <c r="D14" s="41" t="s">
        <v>5</v>
      </c>
      <c r="E14" s="42" t="s">
        <v>19</v>
      </c>
      <c r="F14" s="27"/>
      <c r="G14" s="317"/>
      <c r="H14" s="75" t="str">
        <f>'2019-2020 APE'!H19</f>
        <v/>
      </c>
      <c r="I14" s="76">
        <f>'2019-2020 APE'!I19</f>
        <v>0</v>
      </c>
      <c r="J14" s="76">
        <f>'2019-2020 APE'!J19</f>
        <v>0</v>
      </c>
      <c r="K14" s="76">
        <f>'2019-2020 APE'!K19</f>
        <v>0</v>
      </c>
      <c r="L14" s="76"/>
      <c r="M14" s="70"/>
      <c r="N14" s="27"/>
      <c r="O14" s="27"/>
      <c r="P14" s="27"/>
      <c r="Q14" s="27"/>
      <c r="R14" s="27"/>
      <c r="S14" s="27"/>
      <c r="T14" s="27"/>
      <c r="U14" s="27"/>
      <c r="V14" s="27"/>
      <c r="W14" s="27"/>
    </row>
    <row r="15" spans="1:25" ht="48" customHeight="1">
      <c r="A15" s="27"/>
      <c r="B15" s="41" t="s">
        <v>6</v>
      </c>
      <c r="C15" s="42" t="s">
        <v>15</v>
      </c>
      <c r="D15" s="41" t="s">
        <v>6</v>
      </c>
      <c r="E15" s="42" t="s">
        <v>20</v>
      </c>
      <c r="F15" s="27"/>
      <c r="G15" s="317"/>
      <c r="H15" s="75" t="str">
        <f>'2019-2020 APE'!H20</f>
        <v/>
      </c>
      <c r="I15" s="76">
        <f>'2019-2020 APE'!I20</f>
        <v>0</v>
      </c>
      <c r="J15" s="76">
        <f>'2019-2020 APE'!J20</f>
        <v>0</v>
      </c>
      <c r="K15" s="76">
        <f>'2019-2020 APE'!K20</f>
        <v>0</v>
      </c>
      <c r="L15" s="76"/>
      <c r="M15" s="70"/>
      <c r="N15" s="27"/>
      <c r="O15" s="27"/>
      <c r="P15" s="27"/>
      <c r="Q15" s="27"/>
      <c r="R15" s="27"/>
      <c r="S15" s="27"/>
      <c r="T15" s="27"/>
      <c r="U15" s="27"/>
      <c r="V15" s="27"/>
      <c r="W15" s="27"/>
    </row>
    <row r="16" spans="1:25" ht="48" customHeight="1" thickBot="1">
      <c r="A16" s="27"/>
      <c r="B16" s="41" t="s">
        <v>8</v>
      </c>
      <c r="C16" s="42" t="s">
        <v>16</v>
      </c>
      <c r="D16" s="41" t="s">
        <v>8</v>
      </c>
      <c r="E16" s="42" t="s">
        <v>21</v>
      </c>
      <c r="F16" s="27"/>
      <c r="G16" s="318"/>
      <c r="H16" s="77" t="str">
        <f>'2019-2020 APE'!H21</f>
        <v/>
      </c>
      <c r="I16" s="78">
        <f>'2019-2020 APE'!I21</f>
        <v>0</v>
      </c>
      <c r="J16" s="78">
        <f>'2019-2020 APE'!J21</f>
        <v>0</v>
      </c>
      <c r="K16" s="78">
        <f>'2019-2020 APE'!K21</f>
        <v>0</v>
      </c>
      <c r="L16" s="78"/>
      <c r="M16" s="71"/>
      <c r="N16" s="27"/>
      <c r="O16" s="27"/>
      <c r="P16" s="27"/>
      <c r="Q16" s="27"/>
      <c r="R16" s="27"/>
      <c r="S16" s="27"/>
      <c r="T16" s="27"/>
      <c r="U16" s="27"/>
      <c r="V16" s="27"/>
      <c r="W16" s="27"/>
    </row>
    <row r="17" spans="1:23" ht="48" customHeight="1" thickBot="1">
      <c r="A17" s="27"/>
      <c r="B17" s="41" t="s">
        <v>10</v>
      </c>
      <c r="C17" s="42" t="s">
        <v>17</v>
      </c>
      <c r="D17" s="41" t="s">
        <v>10</v>
      </c>
      <c r="E17" s="42" t="s">
        <v>22</v>
      </c>
      <c r="F17" s="27"/>
      <c r="G17" s="299" t="s">
        <v>201</v>
      </c>
      <c r="H17" s="81" t="str">
        <f>CONCATENATE(IF(M12 = "Continuing", H12, ), IF(M11="Continuing",H11,))</f>
        <v/>
      </c>
      <c r="I17" s="56"/>
      <c r="J17" s="56"/>
      <c r="K17" s="56"/>
      <c r="L17" s="167" t="s">
        <v>179</v>
      </c>
      <c r="M17" s="168" t="s">
        <v>179</v>
      </c>
      <c r="N17" s="27"/>
      <c r="O17" s="354" t="s">
        <v>108</v>
      </c>
      <c r="P17" s="355"/>
      <c r="Q17" s="27"/>
      <c r="R17" s="27"/>
      <c r="S17" s="27"/>
      <c r="T17" s="27"/>
      <c r="U17" s="27"/>
      <c r="V17" s="27"/>
      <c r="W17" s="27"/>
    </row>
    <row r="18" spans="1:23" ht="48" customHeight="1" thickBot="1">
      <c r="A18" s="27"/>
      <c r="B18" s="43" t="s">
        <v>12</v>
      </c>
      <c r="C18" s="44" t="s">
        <v>18</v>
      </c>
      <c r="D18" s="43" t="s">
        <v>12</v>
      </c>
      <c r="E18" s="44" t="s">
        <v>23</v>
      </c>
      <c r="F18" s="27"/>
      <c r="G18" s="300"/>
      <c r="H18" s="83" t="str">
        <f>CONCATENATE(IF(M13 = "Continuing", H13, ), IF(M10="Continuing",H10,))</f>
        <v/>
      </c>
      <c r="I18" s="51"/>
      <c r="J18" s="51"/>
      <c r="K18" s="51"/>
      <c r="L18" s="169" t="s">
        <v>179</v>
      </c>
      <c r="M18" s="170" t="s">
        <v>179</v>
      </c>
      <c r="N18" s="27"/>
      <c r="O18" s="58" t="s">
        <v>100</v>
      </c>
      <c r="P18" s="59" t="s">
        <v>101</v>
      </c>
      <c r="Q18" s="27"/>
      <c r="R18" s="27"/>
      <c r="S18" s="27"/>
      <c r="T18" s="27"/>
      <c r="U18" s="27"/>
      <c r="V18" s="27"/>
      <c r="W18" s="27"/>
    </row>
    <row r="19" spans="1:23" ht="48" customHeight="1">
      <c r="A19" s="27"/>
      <c r="B19" s="27"/>
      <c r="C19" s="27"/>
      <c r="D19" s="27"/>
      <c r="E19" s="27"/>
      <c r="F19" s="27"/>
      <c r="G19" s="300"/>
      <c r="H19" s="83" t="str">
        <f>CONCATENATE(IF(M14 = "Continuing", H14, ), IF(M9="Continuing",H9,))</f>
        <v/>
      </c>
      <c r="I19" s="51"/>
      <c r="J19" s="51"/>
      <c r="K19" s="51"/>
      <c r="L19" s="169" t="s">
        <v>179</v>
      </c>
      <c r="M19" s="170" t="s">
        <v>179</v>
      </c>
      <c r="N19" s="27"/>
      <c r="O19" s="81" t="str">
        <f>CONCATENATE(IF(COUNTIF(M7, "To be dropped"),H7, ), IF(COUNTIF(M16, "To be dropped"), H16,))</f>
        <v/>
      </c>
      <c r="P19" s="34"/>
      <c r="Q19" s="27"/>
      <c r="R19" s="27"/>
      <c r="S19" s="27"/>
      <c r="T19" s="27"/>
      <c r="U19" s="27"/>
      <c r="V19" s="27"/>
      <c r="W19" s="27"/>
    </row>
    <row r="20" spans="1:23" ht="48" customHeight="1">
      <c r="A20" s="27"/>
      <c r="B20" s="27"/>
      <c r="C20" s="27"/>
      <c r="D20" s="27"/>
      <c r="E20" s="27"/>
      <c r="F20" s="27"/>
      <c r="G20" s="300"/>
      <c r="H20" s="83" t="str">
        <f>CONCATENATE(IF(M15 = "Continuing", H15, ), IF(M8="Continuing",H8,))</f>
        <v/>
      </c>
      <c r="I20" s="51"/>
      <c r="J20" s="51"/>
      <c r="K20" s="51"/>
      <c r="L20" s="169" t="s">
        <v>179</v>
      </c>
      <c r="M20" s="170" t="s">
        <v>179</v>
      </c>
      <c r="N20" s="27"/>
      <c r="O20" s="83" t="str">
        <f>CONCATENATE(IF(COUNTIF(M8, "To be dropped"),H8, ), IF(COUNTIF(M15, "To be dropped"), H15,))</f>
        <v/>
      </c>
      <c r="P20" s="32"/>
      <c r="Q20" s="27"/>
      <c r="R20" s="27"/>
      <c r="S20" s="27"/>
      <c r="T20" s="27"/>
      <c r="U20" s="27"/>
      <c r="V20" s="27"/>
      <c r="W20" s="27"/>
    </row>
    <row r="21" spans="1:23" ht="48" customHeight="1" thickBot="1">
      <c r="A21" s="27"/>
      <c r="B21" s="27"/>
      <c r="C21" s="27"/>
      <c r="D21" s="27"/>
      <c r="E21" s="27"/>
      <c r="F21" s="27"/>
      <c r="G21" s="301"/>
      <c r="H21" s="85" t="str">
        <f>CONCATENATE(IF(M16 = "Continuing", H16, ), IF(M7="Continuing",H7,))</f>
        <v/>
      </c>
      <c r="I21" s="52"/>
      <c r="J21" s="52"/>
      <c r="K21" s="52"/>
      <c r="L21" s="172" t="s">
        <v>179</v>
      </c>
      <c r="M21" s="173" t="s">
        <v>179</v>
      </c>
      <c r="N21" s="27"/>
      <c r="O21" s="83" t="str">
        <f>CONCATENATE(IF(COUNTIF(M9, "To be dropped"),H9, ), IF(COUNTIF(M14, "To be dropped"), H14,))</f>
        <v/>
      </c>
      <c r="P21" s="32"/>
      <c r="Q21" s="27"/>
      <c r="R21" s="27"/>
      <c r="S21" s="27"/>
      <c r="T21" s="27"/>
      <c r="U21" s="27"/>
      <c r="V21" s="27"/>
      <c r="W21" s="27"/>
    </row>
    <row r="22" spans="1:23" ht="48" customHeight="1">
      <c r="A22" s="27"/>
      <c r="B22" s="27"/>
      <c r="C22" s="27"/>
      <c r="D22" s="27"/>
      <c r="E22" s="27"/>
      <c r="F22" s="27"/>
      <c r="G22" s="351" t="s">
        <v>35</v>
      </c>
      <c r="H22" s="179" t="str">
        <f>E8</f>
        <v>Weakness #1</v>
      </c>
      <c r="I22" s="174"/>
      <c r="J22" s="174"/>
      <c r="K22" s="174"/>
      <c r="L22" s="171" t="s">
        <v>179</v>
      </c>
      <c r="M22" s="168" t="s">
        <v>180</v>
      </c>
      <c r="N22" s="27"/>
      <c r="O22" s="83" t="str">
        <f>CONCATENATE(IF(COUNTIF(M10, "To be dropped"),H10, ), IF(COUNTIF(M13, "To be dropped"), H13,))</f>
        <v/>
      </c>
      <c r="P22" s="32"/>
      <c r="Q22" s="27"/>
      <c r="R22" s="27"/>
      <c r="S22" s="27"/>
      <c r="T22" s="27"/>
      <c r="U22" s="27"/>
      <c r="V22" s="27"/>
      <c r="W22" s="27"/>
    </row>
    <row r="23" spans="1:23" ht="48" customHeight="1" thickBot="1">
      <c r="A23" s="27"/>
      <c r="B23" s="27"/>
      <c r="C23" s="27"/>
      <c r="D23" s="27"/>
      <c r="E23" s="27"/>
      <c r="F23" s="27"/>
      <c r="G23" s="352"/>
      <c r="H23" s="47" t="str">
        <f>E9</f>
        <v>Weakness #2</v>
      </c>
      <c r="I23" s="48"/>
      <c r="J23" s="48"/>
      <c r="K23" s="48"/>
      <c r="L23" s="169" t="s">
        <v>179</v>
      </c>
      <c r="M23" s="170" t="s">
        <v>180</v>
      </c>
      <c r="N23" s="27"/>
      <c r="O23" s="85" t="str">
        <f>CONCATENATE(IF(COUNTIF(M11, "To be dropped"),H11, ), IF(COUNTIF(M12, "To be dropped"), H12,))</f>
        <v/>
      </c>
      <c r="P23" s="33"/>
      <c r="Q23" s="27"/>
      <c r="R23" s="27"/>
      <c r="S23" s="27"/>
      <c r="T23" s="27"/>
      <c r="U23" s="27"/>
      <c r="V23" s="27"/>
      <c r="W23" s="27"/>
    </row>
    <row r="24" spans="1:23" ht="48" customHeight="1">
      <c r="A24" s="27"/>
      <c r="B24" s="27"/>
      <c r="C24" s="27"/>
      <c r="D24" s="27"/>
      <c r="E24" s="27"/>
      <c r="F24" s="27"/>
      <c r="G24" s="352"/>
      <c r="H24" s="47" t="str">
        <f>E10</f>
        <v>Weakness #3</v>
      </c>
      <c r="I24" s="48"/>
      <c r="J24" s="48"/>
      <c r="K24" s="48"/>
      <c r="L24" s="169" t="s">
        <v>179</v>
      </c>
      <c r="M24" s="170" t="s">
        <v>180</v>
      </c>
      <c r="N24" s="27"/>
      <c r="O24" s="27"/>
      <c r="P24" s="27"/>
      <c r="Q24" s="27"/>
      <c r="R24" s="27"/>
      <c r="S24" s="27"/>
      <c r="T24" s="27"/>
      <c r="U24" s="27"/>
      <c r="V24" s="27"/>
      <c r="W24" s="27"/>
    </row>
    <row r="25" spans="1:23" ht="48" customHeight="1">
      <c r="A25" s="27"/>
      <c r="B25" s="27"/>
      <c r="C25" s="27"/>
      <c r="D25" s="27"/>
      <c r="E25" s="27"/>
      <c r="F25" s="27"/>
      <c r="G25" s="352"/>
      <c r="H25" s="47" t="str">
        <f>E11</f>
        <v>Weakness #4</v>
      </c>
      <c r="I25" s="48"/>
      <c r="J25" s="48"/>
      <c r="K25" s="48"/>
      <c r="L25" s="169" t="s">
        <v>179</v>
      </c>
      <c r="M25" s="170" t="s">
        <v>180</v>
      </c>
      <c r="N25" s="27"/>
      <c r="O25" s="27"/>
      <c r="P25" s="27"/>
      <c r="Q25" s="27"/>
      <c r="R25" s="27"/>
      <c r="S25" s="27"/>
      <c r="T25" s="27"/>
      <c r="U25" s="27"/>
      <c r="V25" s="27"/>
      <c r="W25" s="27"/>
    </row>
    <row r="26" spans="1:23" ht="48" customHeight="1" thickBot="1">
      <c r="A26" s="27"/>
      <c r="B26" s="27"/>
      <c r="C26" s="27"/>
      <c r="D26" s="27"/>
      <c r="E26" s="27"/>
      <c r="F26" s="27"/>
      <c r="G26" s="353"/>
      <c r="H26" s="141" t="str">
        <f>E12</f>
        <v>Weakness #5</v>
      </c>
      <c r="I26" s="142"/>
      <c r="J26" s="142"/>
      <c r="K26" s="142"/>
      <c r="L26" s="172" t="s">
        <v>179</v>
      </c>
      <c r="M26" s="173" t="s">
        <v>180</v>
      </c>
      <c r="N26" s="27"/>
      <c r="O26" s="27"/>
      <c r="P26" s="27"/>
      <c r="Q26" s="27"/>
      <c r="R26" s="27"/>
      <c r="S26" s="27"/>
      <c r="T26" s="27"/>
      <c r="U26" s="27"/>
      <c r="V26" s="27"/>
      <c r="W26" s="27"/>
    </row>
    <row r="27" spans="1:23" ht="48" customHeight="1">
      <c r="A27" s="27"/>
      <c r="B27" s="27"/>
      <c r="C27" s="27"/>
      <c r="D27" s="27"/>
      <c r="E27" s="27"/>
      <c r="F27" s="27"/>
      <c r="G27" s="35"/>
      <c r="H27" s="35"/>
      <c r="I27" s="35"/>
      <c r="J27" s="35"/>
      <c r="K27" s="1"/>
      <c r="L27" s="35"/>
      <c r="M27" s="214"/>
      <c r="N27" s="27"/>
      <c r="O27" s="27"/>
      <c r="P27" s="27"/>
      <c r="Q27" s="27"/>
      <c r="R27" s="27"/>
      <c r="S27" s="27"/>
      <c r="T27" s="27"/>
      <c r="U27" s="27"/>
      <c r="V27" s="27"/>
      <c r="W27" s="27"/>
    </row>
    <row r="28" spans="1:23" ht="48" customHeight="1">
      <c r="A28" s="27"/>
      <c r="B28" s="27"/>
      <c r="C28" s="27"/>
      <c r="D28" s="27"/>
      <c r="E28" s="27"/>
      <c r="F28" s="27"/>
      <c r="G28" s="35"/>
      <c r="H28" s="35"/>
      <c r="I28" s="35"/>
      <c r="J28" s="35"/>
      <c r="K28" s="1"/>
      <c r="L28" s="35"/>
      <c r="M28" s="214"/>
      <c r="N28" s="27"/>
      <c r="O28" s="27"/>
      <c r="P28" s="27"/>
      <c r="Q28" s="27"/>
      <c r="R28" s="27"/>
      <c r="S28" s="27"/>
      <c r="T28" s="27"/>
      <c r="U28" s="27"/>
      <c r="V28" s="27"/>
      <c r="W28" s="27"/>
    </row>
    <row r="29" spans="1:23" ht="48" customHeight="1">
      <c r="A29" s="27"/>
      <c r="B29" s="27"/>
      <c r="C29" s="27"/>
      <c r="D29" s="27"/>
      <c r="E29" s="27"/>
      <c r="F29" s="27"/>
      <c r="G29" s="35"/>
      <c r="H29" s="35"/>
      <c r="I29" s="35"/>
      <c r="J29" s="35"/>
      <c r="K29" s="1"/>
      <c r="L29" s="35"/>
      <c r="M29" s="214"/>
      <c r="N29" s="27"/>
      <c r="O29" s="27"/>
      <c r="P29" s="27"/>
      <c r="Q29" s="27"/>
      <c r="R29" s="27"/>
      <c r="S29" s="27"/>
      <c r="T29" s="27"/>
      <c r="U29" s="27"/>
      <c r="V29" s="27"/>
      <c r="W29" s="27"/>
    </row>
    <row r="30" spans="1:23" ht="48" customHeight="1">
      <c r="A30" s="27"/>
      <c r="B30" s="27"/>
      <c r="C30" s="27"/>
      <c r="D30" s="27"/>
      <c r="E30" s="27"/>
      <c r="F30" s="27"/>
      <c r="G30" s="35"/>
      <c r="H30" s="35"/>
      <c r="I30" s="35"/>
      <c r="J30" s="35"/>
      <c r="K30" s="1"/>
      <c r="L30" s="35"/>
      <c r="M30" s="214"/>
      <c r="N30" s="27"/>
      <c r="O30" s="27"/>
      <c r="P30" s="27"/>
      <c r="Q30" s="27"/>
      <c r="R30" s="27"/>
      <c r="S30" s="27"/>
      <c r="T30" s="27"/>
      <c r="U30" s="27"/>
      <c r="V30" s="27"/>
      <c r="W30" s="27"/>
    </row>
    <row r="31" spans="1:23" ht="48" customHeight="1">
      <c r="A31" s="27"/>
      <c r="B31" s="27"/>
      <c r="C31" s="27"/>
      <c r="D31" s="27"/>
      <c r="E31" s="27"/>
      <c r="F31" s="27"/>
      <c r="G31" s="35"/>
      <c r="H31" s="35"/>
      <c r="I31" s="35"/>
      <c r="J31" s="35"/>
      <c r="K31" s="1"/>
      <c r="L31" s="35"/>
      <c r="M31" s="214"/>
      <c r="N31" s="27"/>
      <c r="O31" s="27"/>
      <c r="P31" s="27"/>
      <c r="Q31" s="27"/>
      <c r="R31" s="27"/>
      <c r="S31" s="27"/>
      <c r="T31" s="27"/>
      <c r="U31" s="27"/>
      <c r="V31" s="27"/>
      <c r="W31" s="27"/>
    </row>
    <row r="32" spans="1:23" ht="48" customHeight="1">
      <c r="A32" s="27"/>
      <c r="B32" s="27"/>
      <c r="C32" s="27"/>
      <c r="D32" s="27"/>
      <c r="E32" s="27"/>
      <c r="F32" s="27"/>
      <c r="G32" s="35"/>
      <c r="H32" s="35"/>
      <c r="I32" s="35"/>
      <c r="J32" s="35"/>
      <c r="K32" s="1"/>
      <c r="L32" s="35"/>
      <c r="M32" s="214"/>
      <c r="N32" s="27"/>
      <c r="O32" s="27"/>
      <c r="P32" s="27"/>
      <c r="Q32" s="27"/>
      <c r="R32" s="27"/>
      <c r="S32" s="27"/>
      <c r="T32" s="27"/>
      <c r="U32" s="27"/>
      <c r="V32" s="27"/>
      <c r="W32" s="27"/>
    </row>
    <row r="33" spans="1:23" ht="48" customHeight="1">
      <c r="A33" s="27"/>
      <c r="B33" s="27"/>
      <c r="C33" s="27"/>
      <c r="D33" s="27"/>
      <c r="E33" s="27"/>
      <c r="F33" s="27"/>
      <c r="G33" s="35"/>
      <c r="H33" s="35"/>
      <c r="I33" s="35"/>
      <c r="J33" s="35"/>
      <c r="K33" s="1"/>
      <c r="L33" s="35"/>
      <c r="M33" s="214"/>
      <c r="N33" s="27"/>
      <c r="O33" s="27"/>
      <c r="P33" s="27"/>
      <c r="Q33" s="27"/>
      <c r="R33" s="27"/>
      <c r="S33" s="27"/>
      <c r="T33" s="27"/>
      <c r="U33" s="27"/>
      <c r="V33" s="27"/>
      <c r="W33" s="27"/>
    </row>
    <row r="34" spans="1:23" ht="48" customHeight="1">
      <c r="A34" s="27"/>
      <c r="B34" s="27"/>
      <c r="C34" s="27"/>
      <c r="D34" s="27"/>
      <c r="E34" s="27"/>
      <c r="F34" s="27"/>
      <c r="G34" s="35"/>
      <c r="H34" s="35"/>
      <c r="I34" s="35"/>
      <c r="J34" s="35"/>
      <c r="K34" s="1"/>
      <c r="L34" s="35"/>
      <c r="M34" s="214"/>
      <c r="N34" s="27"/>
      <c r="O34" s="27"/>
      <c r="P34" s="27"/>
      <c r="Q34" s="27"/>
      <c r="R34" s="27"/>
      <c r="S34" s="27"/>
      <c r="T34" s="27"/>
      <c r="U34" s="27"/>
      <c r="V34" s="27"/>
      <c r="W34" s="27"/>
    </row>
    <row r="35" spans="1:23" ht="48" customHeight="1">
      <c r="A35" s="27"/>
      <c r="B35" s="27"/>
      <c r="C35" s="27"/>
      <c r="D35" s="27"/>
      <c r="E35" s="27"/>
      <c r="F35" s="27"/>
      <c r="G35" s="35"/>
      <c r="H35" s="35"/>
      <c r="I35" s="35"/>
      <c r="J35" s="35"/>
      <c r="K35" s="1"/>
      <c r="L35" s="35"/>
      <c r="M35" s="214"/>
      <c r="N35" s="27"/>
      <c r="O35" s="27"/>
      <c r="P35" s="27"/>
      <c r="Q35" s="27"/>
      <c r="R35" s="27"/>
      <c r="S35" s="27"/>
      <c r="T35" s="27"/>
      <c r="U35" s="27"/>
      <c r="V35" s="27"/>
      <c r="W35" s="27"/>
    </row>
    <row r="36" spans="1:23" ht="48" customHeight="1">
      <c r="A36" s="27"/>
      <c r="B36" s="27"/>
      <c r="C36" s="27"/>
      <c r="D36" s="27"/>
      <c r="E36" s="27"/>
      <c r="F36" s="27"/>
      <c r="G36" s="35"/>
      <c r="H36" s="35"/>
      <c r="I36" s="35"/>
      <c r="J36" s="35"/>
      <c r="K36" s="1"/>
      <c r="L36" s="35"/>
      <c r="M36" s="214"/>
      <c r="N36" s="27"/>
      <c r="O36" s="27"/>
      <c r="P36" s="27"/>
      <c r="Q36" s="27"/>
      <c r="R36" s="27"/>
      <c r="S36" s="27"/>
      <c r="T36" s="27"/>
      <c r="U36" s="27"/>
      <c r="V36" s="27"/>
      <c r="W36" s="27"/>
    </row>
    <row r="37" spans="1:23" ht="48" customHeight="1">
      <c r="A37" s="27"/>
      <c r="B37" s="27"/>
      <c r="C37" s="27"/>
      <c r="D37" s="27"/>
      <c r="E37" s="27"/>
      <c r="F37" s="27"/>
      <c r="G37" s="35"/>
      <c r="H37" s="35"/>
      <c r="I37" s="35"/>
      <c r="J37" s="35"/>
      <c r="K37" s="1"/>
      <c r="L37" s="35"/>
      <c r="M37" s="214"/>
      <c r="N37" s="27"/>
      <c r="O37" s="27"/>
      <c r="P37" s="27"/>
      <c r="Q37" s="27"/>
      <c r="R37" s="27"/>
      <c r="S37" s="27"/>
      <c r="T37" s="27"/>
      <c r="U37" s="27"/>
      <c r="V37" s="27"/>
      <c r="W37" s="27"/>
    </row>
    <row r="38" spans="1:23" ht="48" customHeight="1">
      <c r="A38" s="27"/>
      <c r="B38" s="27"/>
      <c r="C38" s="27"/>
      <c r="D38" s="27"/>
      <c r="E38" s="27"/>
      <c r="F38" s="27"/>
      <c r="G38" s="35"/>
      <c r="H38" s="35"/>
      <c r="I38" s="35"/>
      <c r="J38" s="35"/>
      <c r="K38" s="1"/>
      <c r="L38" s="35"/>
      <c r="M38" s="214"/>
      <c r="N38" s="27"/>
      <c r="O38" s="27"/>
      <c r="P38" s="27"/>
      <c r="Q38" s="27"/>
      <c r="R38" s="27"/>
      <c r="S38" s="27"/>
      <c r="T38" s="27"/>
      <c r="U38" s="27"/>
      <c r="V38" s="27"/>
      <c r="W38" s="27"/>
    </row>
    <row r="39" spans="1:23" ht="48" customHeight="1">
      <c r="A39" s="27"/>
      <c r="B39" s="27"/>
      <c r="C39" s="27"/>
      <c r="D39" s="27"/>
      <c r="E39" s="27"/>
      <c r="F39" s="27"/>
      <c r="G39" s="35"/>
      <c r="H39" s="35"/>
      <c r="I39" s="35"/>
      <c r="J39" s="35"/>
      <c r="K39" s="1"/>
      <c r="L39" s="35"/>
      <c r="M39" s="214"/>
      <c r="N39" s="27"/>
      <c r="O39" s="27"/>
      <c r="P39" s="27"/>
      <c r="Q39" s="27"/>
      <c r="R39" s="27"/>
      <c r="S39" s="27"/>
      <c r="T39" s="27"/>
      <c r="U39" s="27"/>
      <c r="V39" s="27"/>
      <c r="W39" s="27"/>
    </row>
    <row r="40" spans="1:23" ht="48" customHeight="1">
      <c r="A40" s="27"/>
      <c r="B40" s="27"/>
      <c r="C40" s="27"/>
      <c r="D40" s="27"/>
      <c r="E40" s="27"/>
      <c r="F40" s="27"/>
      <c r="G40" s="35"/>
      <c r="H40" s="35"/>
      <c r="I40" s="35"/>
      <c r="J40" s="35"/>
      <c r="K40" s="1"/>
      <c r="L40" s="35"/>
      <c r="M40" s="214"/>
      <c r="N40" s="27"/>
      <c r="O40" s="27"/>
      <c r="P40" s="27"/>
      <c r="Q40" s="27"/>
      <c r="R40" s="27"/>
      <c r="S40" s="27"/>
      <c r="T40" s="27"/>
      <c r="U40" s="27"/>
      <c r="V40" s="27"/>
      <c r="W40" s="27"/>
    </row>
    <row r="41" spans="1:23" ht="48" customHeight="1">
      <c r="A41" s="27"/>
      <c r="B41" s="27"/>
      <c r="C41" s="27"/>
      <c r="D41" s="27"/>
      <c r="E41" s="27"/>
      <c r="F41" s="27"/>
      <c r="G41" s="35"/>
      <c r="H41" s="35"/>
      <c r="I41" s="35"/>
      <c r="J41" s="35"/>
      <c r="K41" s="1"/>
      <c r="L41" s="35"/>
      <c r="M41" s="214"/>
      <c r="N41" s="27"/>
      <c r="O41" s="27"/>
      <c r="P41" s="27"/>
      <c r="Q41" s="27"/>
      <c r="R41" s="27"/>
      <c r="S41" s="27"/>
      <c r="T41" s="27"/>
      <c r="U41" s="27"/>
      <c r="V41" s="27"/>
      <c r="W41" s="27"/>
    </row>
    <row r="42" spans="1:23" ht="48" customHeight="1">
      <c r="A42" s="27"/>
      <c r="B42" s="27"/>
      <c r="C42" s="27"/>
      <c r="D42" s="27"/>
      <c r="E42" s="27"/>
      <c r="F42" s="27"/>
      <c r="G42" s="35"/>
      <c r="H42" s="35"/>
      <c r="I42" s="35"/>
      <c r="J42" s="35"/>
      <c r="K42" s="1"/>
      <c r="L42" s="35"/>
      <c r="M42" s="214"/>
      <c r="N42" s="27"/>
      <c r="O42" s="27"/>
      <c r="P42" s="27"/>
      <c r="Q42" s="27"/>
      <c r="R42" s="27"/>
      <c r="S42" s="27"/>
      <c r="T42" s="27"/>
      <c r="U42" s="27"/>
      <c r="V42" s="27"/>
      <c r="W42" s="27"/>
    </row>
    <row r="43" spans="1:23" ht="48" customHeight="1">
      <c r="A43" s="27"/>
      <c r="B43" s="27"/>
      <c r="C43" s="27"/>
      <c r="D43" s="27"/>
      <c r="E43" s="27"/>
      <c r="F43" s="27"/>
      <c r="G43" s="35"/>
      <c r="H43" s="35"/>
      <c r="I43" s="35"/>
      <c r="J43" s="35"/>
      <c r="K43" s="1"/>
      <c r="L43" s="35"/>
      <c r="M43" s="214"/>
      <c r="N43" s="27"/>
      <c r="O43" s="27"/>
      <c r="P43" s="27"/>
      <c r="Q43" s="27"/>
      <c r="R43" s="27"/>
      <c r="S43" s="27"/>
      <c r="T43" s="27"/>
      <c r="U43" s="27"/>
      <c r="V43" s="27"/>
      <c r="W43" s="27"/>
    </row>
    <row r="44" spans="1:23" ht="48" customHeight="1">
      <c r="A44" s="27"/>
      <c r="B44" s="27"/>
      <c r="C44" s="27"/>
      <c r="D44" s="27"/>
      <c r="E44" s="27"/>
      <c r="F44" s="27"/>
      <c r="G44" s="35"/>
      <c r="H44" s="35"/>
      <c r="I44" s="35"/>
      <c r="J44" s="35"/>
      <c r="K44" s="1"/>
      <c r="L44" s="35"/>
      <c r="M44" s="214"/>
      <c r="N44" s="27"/>
      <c r="O44" s="27"/>
      <c r="P44" s="27"/>
      <c r="Q44" s="27"/>
      <c r="R44" s="27"/>
      <c r="S44" s="27"/>
      <c r="T44" s="27"/>
      <c r="U44" s="27"/>
      <c r="V44" s="27"/>
      <c r="W44" s="27"/>
    </row>
    <row r="45" spans="1:23" ht="48" customHeight="1">
      <c r="A45" s="27"/>
      <c r="B45" s="27"/>
      <c r="C45" s="27"/>
      <c r="D45" s="27"/>
      <c r="E45" s="27"/>
      <c r="F45" s="27"/>
      <c r="G45" s="35"/>
      <c r="H45" s="35"/>
      <c r="I45" s="35"/>
      <c r="J45" s="35"/>
      <c r="K45" s="1"/>
      <c r="L45" s="35"/>
      <c r="M45" s="214"/>
      <c r="N45" s="27"/>
      <c r="O45" s="27"/>
      <c r="P45" s="27"/>
      <c r="Q45" s="27"/>
      <c r="R45" s="27"/>
      <c r="S45" s="27"/>
      <c r="T45" s="27"/>
      <c r="U45" s="27"/>
      <c r="V45" s="27"/>
      <c r="W45" s="27"/>
    </row>
    <row r="46" spans="1:23" ht="48" customHeight="1">
      <c r="A46" s="27"/>
      <c r="B46" s="27"/>
      <c r="C46" s="27"/>
      <c r="D46" s="27"/>
      <c r="E46" s="27"/>
      <c r="F46" s="27"/>
      <c r="G46" s="35"/>
      <c r="H46" s="35"/>
      <c r="I46" s="35"/>
      <c r="J46" s="35"/>
      <c r="K46" s="1"/>
      <c r="L46" s="35"/>
      <c r="M46" s="214"/>
      <c r="N46" s="27"/>
      <c r="O46" s="27"/>
      <c r="P46" s="27"/>
      <c r="Q46" s="27"/>
      <c r="R46" s="27"/>
      <c r="S46" s="27"/>
      <c r="T46" s="27"/>
      <c r="U46" s="27"/>
      <c r="V46" s="27"/>
      <c r="W46" s="27"/>
    </row>
    <row r="47" spans="1:23" ht="48" customHeight="1">
      <c r="A47" s="27"/>
      <c r="B47" s="27"/>
      <c r="C47" s="27"/>
      <c r="D47" s="27"/>
      <c r="E47" s="27"/>
      <c r="F47" s="27"/>
      <c r="G47" s="35"/>
      <c r="H47" s="35"/>
      <c r="I47" s="35"/>
      <c r="J47" s="35"/>
      <c r="K47" s="1"/>
      <c r="L47" s="35"/>
      <c r="M47" s="214"/>
      <c r="N47" s="27"/>
      <c r="O47" s="27"/>
      <c r="P47" s="27"/>
      <c r="Q47" s="27"/>
      <c r="R47" s="27"/>
      <c r="S47" s="27"/>
      <c r="T47" s="27"/>
      <c r="U47" s="27"/>
      <c r="V47" s="27"/>
      <c r="W47" s="27"/>
    </row>
    <row r="48" spans="1:23" ht="48" customHeight="1">
      <c r="A48" s="27"/>
      <c r="B48" s="27"/>
      <c r="C48" s="27"/>
      <c r="D48" s="27"/>
      <c r="E48" s="27"/>
      <c r="F48" s="27"/>
      <c r="G48" s="35"/>
      <c r="H48" s="35"/>
      <c r="I48" s="35"/>
      <c r="J48" s="35"/>
      <c r="K48" s="1"/>
      <c r="L48" s="35"/>
      <c r="M48" s="214"/>
      <c r="N48" s="27"/>
      <c r="O48" s="27"/>
      <c r="P48" s="27"/>
      <c r="Q48" s="27"/>
      <c r="R48" s="27"/>
      <c r="S48" s="27"/>
      <c r="T48" s="27"/>
      <c r="U48" s="27"/>
      <c r="V48" s="27"/>
      <c r="W48" s="27"/>
    </row>
    <row r="49" spans="1:23" ht="48" customHeight="1">
      <c r="A49" s="27"/>
      <c r="B49" s="27"/>
      <c r="C49" s="27"/>
      <c r="D49" s="27"/>
      <c r="E49" s="27"/>
      <c r="F49" s="27"/>
      <c r="G49" s="35"/>
      <c r="H49" s="35"/>
      <c r="I49" s="35"/>
      <c r="J49" s="35"/>
      <c r="K49" s="1"/>
      <c r="L49" s="35"/>
      <c r="M49" s="214"/>
      <c r="N49" s="27"/>
      <c r="O49" s="27"/>
      <c r="P49" s="27"/>
      <c r="Q49" s="27"/>
      <c r="R49" s="27"/>
      <c r="S49" s="27"/>
      <c r="T49" s="27"/>
      <c r="U49" s="27"/>
      <c r="V49" s="27"/>
      <c r="W49" s="27"/>
    </row>
    <row r="50" spans="1:23" ht="48" customHeight="1">
      <c r="A50" s="27"/>
      <c r="B50" s="27"/>
      <c r="C50" s="27"/>
      <c r="D50" s="27"/>
      <c r="E50" s="27"/>
      <c r="F50" s="27"/>
      <c r="G50" s="35"/>
      <c r="H50" s="35"/>
      <c r="I50" s="35"/>
      <c r="J50" s="35"/>
      <c r="K50" s="1"/>
      <c r="L50" s="35"/>
      <c r="M50" s="214"/>
      <c r="N50" s="27"/>
      <c r="O50" s="27"/>
      <c r="P50" s="27"/>
      <c r="Q50" s="27"/>
      <c r="R50" s="27"/>
      <c r="S50" s="27"/>
      <c r="T50" s="27"/>
      <c r="U50" s="27"/>
      <c r="V50" s="27"/>
      <c r="W50" s="27"/>
    </row>
    <row r="51" spans="1:23" ht="48" customHeight="1">
      <c r="A51" s="27"/>
      <c r="B51" s="27"/>
      <c r="C51" s="27"/>
      <c r="D51" s="27"/>
      <c r="E51" s="27"/>
      <c r="F51" s="27"/>
      <c r="G51" s="35"/>
      <c r="H51" s="35"/>
      <c r="I51" s="35"/>
      <c r="J51" s="35"/>
      <c r="K51" s="1"/>
      <c r="L51" s="35"/>
      <c r="M51" s="35"/>
      <c r="N51" s="27"/>
      <c r="O51" s="27"/>
      <c r="P51" s="27"/>
      <c r="Q51" s="27"/>
      <c r="R51" s="27"/>
      <c r="S51" s="27"/>
      <c r="T51" s="27"/>
      <c r="U51" s="27"/>
      <c r="V51" s="27"/>
      <c r="W51" s="27"/>
    </row>
    <row r="52" spans="1:23" ht="48" customHeight="1">
      <c r="A52" s="27"/>
      <c r="B52" s="27"/>
      <c r="C52" s="27"/>
      <c r="D52" s="27"/>
      <c r="E52" s="27"/>
      <c r="F52" s="27"/>
      <c r="G52" s="27"/>
      <c r="H52" s="27"/>
      <c r="I52" s="27"/>
      <c r="J52" s="27"/>
      <c r="K52" s="36"/>
      <c r="L52" s="27"/>
      <c r="M52" s="27"/>
      <c r="N52" s="27"/>
      <c r="O52" s="27"/>
      <c r="P52" s="27"/>
      <c r="Q52" s="27"/>
      <c r="R52" s="27"/>
      <c r="S52" s="27"/>
      <c r="T52" s="27"/>
      <c r="U52" s="27"/>
      <c r="V52" s="27"/>
      <c r="W52" s="27"/>
    </row>
    <row r="61" spans="1:23" ht="48" customHeight="1">
      <c r="K61" s="2"/>
    </row>
    <row r="62" spans="1:23" ht="48" customHeight="1">
      <c r="K62" s="3"/>
    </row>
    <row r="63" spans="1:23" ht="48" customHeight="1">
      <c r="K63" s="7"/>
    </row>
    <row r="64" spans="1:23" ht="48" customHeight="1">
      <c r="K64" s="7"/>
    </row>
    <row r="65" spans="11:11" ht="48" customHeight="1">
      <c r="K65" s="7"/>
    </row>
    <row r="66" spans="11:11" ht="48" customHeight="1">
      <c r="K66" s="7"/>
    </row>
    <row r="67" spans="11:11" ht="48" customHeight="1">
      <c r="K67" s="7"/>
    </row>
    <row r="68" spans="11:11" ht="48" customHeight="1">
      <c r="K68" s="7"/>
    </row>
    <row r="69" spans="11:11" ht="48" customHeight="1">
      <c r="K69" s="7"/>
    </row>
    <row r="70" spans="11:11" ht="48" customHeight="1">
      <c r="K70" s="4"/>
    </row>
  </sheetData>
  <sheetProtection formatRows="0" insertHyperlinks="0"/>
  <mergeCells count="22">
    <mergeCell ref="B6:E6"/>
    <mergeCell ref="B1:E1"/>
    <mergeCell ref="G1:L1"/>
    <mergeCell ref="O1:V1"/>
    <mergeCell ref="A2:B2"/>
    <mergeCell ref="H2:I2"/>
    <mergeCell ref="A3:B3"/>
    <mergeCell ref="H3:I3"/>
    <mergeCell ref="A4:B4"/>
    <mergeCell ref="H4:I4"/>
    <mergeCell ref="B5:E5"/>
    <mergeCell ref="G5:K5"/>
    <mergeCell ref="L5:M5"/>
    <mergeCell ref="G22:G26"/>
    <mergeCell ref="O17:P17"/>
    <mergeCell ref="G12:G16"/>
    <mergeCell ref="B7:C7"/>
    <mergeCell ref="D7:E7"/>
    <mergeCell ref="G7:G11"/>
    <mergeCell ref="G17:G21"/>
    <mergeCell ref="B13:C13"/>
    <mergeCell ref="D13:E13"/>
  </mergeCells>
  <conditionalFormatting sqref="L22:L26">
    <cfRule type="cellIs" dxfId="212" priority="13" operator="equal">
      <formula>"resolved"</formula>
    </cfRule>
    <cfRule type="cellIs" dxfId="211" priority="14" operator="equal">
      <formula>"Continuing"</formula>
    </cfRule>
    <cfRule type="cellIs" dxfId="210" priority="15" operator="equal">
      <formula>"to be dropped"</formula>
    </cfRule>
  </conditionalFormatting>
  <conditionalFormatting sqref="L17:L21">
    <cfRule type="cellIs" dxfId="209" priority="10" operator="equal">
      <formula>"resolved"</formula>
    </cfRule>
    <cfRule type="cellIs" dxfId="208" priority="11" operator="equal">
      <formula>"Continuing"</formula>
    </cfRule>
    <cfRule type="cellIs" dxfId="207" priority="12" operator="equal">
      <formula>"to be dropped"</formula>
    </cfRule>
  </conditionalFormatting>
  <conditionalFormatting sqref="M12:M16">
    <cfRule type="cellIs" dxfId="206" priority="7" operator="equal">
      <formula>"resolved"</formula>
    </cfRule>
    <cfRule type="cellIs" dxfId="205" priority="8" operator="equal">
      <formula>"Continuing"</formula>
    </cfRule>
    <cfRule type="cellIs" dxfId="204" priority="9" operator="equal">
      <formula>"to be dropped"</formula>
    </cfRule>
  </conditionalFormatting>
  <conditionalFormatting sqref="M7:M11">
    <cfRule type="cellIs" dxfId="203" priority="4" operator="equal">
      <formula>"resolved"</formula>
    </cfRule>
    <cfRule type="cellIs" dxfId="202" priority="5" operator="equal">
      <formula>"Continuing"</formula>
    </cfRule>
    <cfRule type="cellIs" dxfId="201" priority="6" operator="equal">
      <formula>"to be dropped"</formula>
    </cfRule>
  </conditionalFormatting>
  <conditionalFormatting sqref="M17:M50">
    <cfRule type="cellIs" dxfId="200" priority="1" operator="equal">
      <formula>"resolved"</formula>
    </cfRule>
    <cfRule type="cellIs" dxfId="199" priority="2" operator="equal">
      <formula>"Continuing"</formula>
    </cfRule>
    <cfRule type="cellIs" dxfId="198" priority="3" operator="equal">
      <formula>"to be dropped"</formula>
    </cfRule>
  </conditionalFormatting>
  <dataValidations disablePrompts="1" count="1">
    <dataValidation type="list" allowBlank="1" showInputMessage="1" showErrorMessage="1" sqref="M7:M16" xr:uid="{B06B6E9B-E557-465D-9700-139CF1B12EFF}">
      <formula1>"Resolved, Continuing, To Be Dropped"</formula1>
    </dataValidation>
  </dataValidations>
  <pageMargins left="0.25" right="0.25" top="0.75" bottom="0.75" header="0.3" footer="0.3"/>
  <pageSetup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18</vt:i4>
      </vt:variant>
    </vt:vector>
  </HeadingPairs>
  <TitlesOfParts>
    <vt:vector size="37" baseType="lpstr">
      <vt:lpstr>APE Meeting Instructions</vt:lpstr>
      <vt:lpstr>2013-2014 APE</vt:lpstr>
      <vt:lpstr>2014-2015 APE</vt:lpstr>
      <vt:lpstr>2015-2016 APE</vt:lpstr>
      <vt:lpstr>2016-2017 APE</vt:lpstr>
      <vt:lpstr>2017-2018 APE</vt:lpstr>
      <vt:lpstr>2018-2019 APE</vt:lpstr>
      <vt:lpstr>2019-2020 APE</vt:lpstr>
      <vt:lpstr>2020-2021 APE</vt:lpstr>
      <vt:lpstr>2021-2022 APE</vt:lpstr>
      <vt:lpstr>2022-2023 APE</vt:lpstr>
      <vt:lpstr>2023-2024 APE</vt:lpstr>
      <vt:lpstr>2024-2025 APE</vt:lpstr>
      <vt:lpstr>(2014-2019) 5 year aggregate</vt:lpstr>
      <vt:lpstr>(2015-2020) 5 year aggregate</vt:lpstr>
      <vt:lpstr>(2016-2021) 5 year aggregate</vt:lpstr>
      <vt:lpstr>(2017-2022) 5 year aggregate</vt:lpstr>
      <vt:lpstr>(2018-2023) 5 year aggregate</vt:lpstr>
      <vt:lpstr>(2019-2024) 5 year aggregat</vt:lpstr>
      <vt:lpstr>'(2014-2019) 5 year aggregate'!Print_Area</vt:lpstr>
      <vt:lpstr>'(2015-2020) 5 year aggregate'!Print_Area</vt:lpstr>
      <vt:lpstr>'(2016-2021) 5 year aggregate'!Print_Area</vt:lpstr>
      <vt:lpstr>'(2017-2022) 5 year aggregate'!Print_Area</vt:lpstr>
      <vt:lpstr>'(2018-2023) 5 year aggregate'!Print_Area</vt:lpstr>
      <vt:lpstr>'(2019-2024) 5 year aggregat'!Print_Area</vt:lpstr>
      <vt:lpstr>'2013-2014 APE'!Print_Area</vt:lpstr>
      <vt:lpstr>'2014-2015 APE'!Print_Area</vt:lpstr>
      <vt:lpstr>'2015-2016 APE'!Print_Area</vt:lpstr>
      <vt:lpstr>'2016-2017 APE'!Print_Area</vt:lpstr>
      <vt:lpstr>'2017-2018 APE'!Print_Area</vt:lpstr>
      <vt:lpstr>'2018-2019 APE'!Print_Area</vt:lpstr>
      <vt:lpstr>'2019-2020 APE'!Print_Area</vt:lpstr>
      <vt:lpstr>'2020-2021 APE'!Print_Area</vt:lpstr>
      <vt:lpstr>'2021-2022 APE'!Print_Area</vt:lpstr>
      <vt:lpstr>'2022-2023 APE'!Print_Area</vt:lpstr>
      <vt:lpstr>'2023-2024 APE'!Print_Area</vt:lpstr>
      <vt:lpstr>'2024-2025 APE'!Print_Area</vt:lpstr>
    </vt:vector>
  </TitlesOfParts>
  <Company>SHC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 Jie</dc:creator>
  <cp:lastModifiedBy>Huynh-ngo, Thang</cp:lastModifiedBy>
  <cp:lastPrinted>2015-04-28T18:58:11Z</cp:lastPrinted>
  <dcterms:created xsi:type="dcterms:W3CDTF">2015-04-07T20:43:54Z</dcterms:created>
  <dcterms:modified xsi:type="dcterms:W3CDTF">2019-08-14T19:15:33Z</dcterms:modified>
</cp:coreProperties>
</file>