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Z:\CHRP\GRANT - Others\IBD\FY23\Website Documents\Final\"/>
    </mc:Choice>
  </mc:AlternateContent>
  <xr:revisionPtr revIDLastSave="0" documentId="13_ncr:1_{45683F62-9F4A-4B4D-BAD6-69CAED15022A}" xr6:coauthVersionLast="36" xr6:coauthVersionMax="36" xr10:uidLastSave="{00000000-0000-0000-0000-000000000000}"/>
  <bookViews>
    <workbookView xWindow="0" yWindow="0" windowWidth="28800" windowHeight="11700" activeTab="1" xr2:uid="{00000000-000D-0000-FFFF-FFFF00000000}"/>
  </bookViews>
  <sheets>
    <sheet name="Instructions" sheetId="3" r:id="rId1"/>
    <sheet name="Budget Worksheet" sheetId="1" r:id="rId2"/>
    <sheet name="Sheet2" sheetId="2" state="hidden" r:id="rId3"/>
  </sheets>
  <definedNames>
    <definedName name="_Toc301849240" localSheetId="0">Instructions!$A$8</definedName>
    <definedName name="award_status">Sheet2!$A$7:$A$9</definedName>
    <definedName name="pgy">Sheet2!$A$1:$A$2</definedName>
    <definedName name="_xlnm.Print_Area" localSheetId="1">'Budget Worksheet'!$A$1:$I$26</definedName>
    <definedName name="_xlnm.Print_Area" localSheetId="0">Instructions!$A$1:$J$20</definedName>
    <definedName name="status">Sheet2!$A$7:$A$11</definedName>
    <definedName name="yes_no">Sheet2!$A$4:$A$5</definedName>
  </definedNames>
  <calcPr calcId="191029"/>
</workbook>
</file>

<file path=xl/calcChain.xml><?xml version="1.0" encoding="utf-8"?>
<calcChain xmlns="http://schemas.openxmlformats.org/spreadsheetml/2006/main">
  <c r="C24" i="1" l="1"/>
  <c r="C23" i="1" l="1"/>
  <c r="C16" i="3" l="1"/>
  <c r="I13" i="1" l="1"/>
  <c r="I14" i="1" l="1"/>
  <c r="I15" i="1"/>
  <c r="I16" i="1"/>
  <c r="I17" i="1"/>
  <c r="I18" i="1"/>
  <c r="C20" i="1" l="1"/>
  <c r="C25" i="1" l="1"/>
</calcChain>
</file>

<file path=xl/sharedStrings.xml><?xml version="1.0" encoding="utf-8"?>
<sst xmlns="http://schemas.openxmlformats.org/spreadsheetml/2006/main" count="54" uniqueCount="51">
  <si>
    <t>PGY-5</t>
  </si>
  <si>
    <t>PGY-6</t>
  </si>
  <si>
    <t>Subtotal</t>
  </si>
  <si>
    <t>Funding agency/source</t>
  </si>
  <si>
    <t>Is this award for salary?</t>
  </si>
  <si>
    <t>Funding Status</t>
  </si>
  <si>
    <t>Yes</t>
  </si>
  <si>
    <t>No</t>
  </si>
  <si>
    <t>Pending</t>
  </si>
  <si>
    <t>Awarded</t>
  </si>
  <si>
    <t>External Funding Calculation</t>
  </si>
  <si>
    <t>Award Period</t>
  </si>
  <si>
    <t>Indicate the funding agency/source, submission date, direct cost amount, and funding status (e.g. awarded, pending, planned submission, rejected, etc.).  Only include sources of funding relevant to this project.</t>
  </si>
  <si>
    <t>Submission Date</t>
  </si>
  <si>
    <t>Salary Amount (direct cost)</t>
  </si>
  <si>
    <t xml:space="preserve">Please complete the yellow areas only. </t>
  </si>
  <si>
    <t>1. Budget</t>
  </si>
  <si>
    <t>Planned Submission</t>
  </si>
  <si>
    <t>Rejected</t>
  </si>
  <si>
    <t>Other (explain in box 3)</t>
  </si>
  <si>
    <t>Please complete yellow areas.</t>
  </si>
  <si>
    <r>
      <t xml:space="preserve">1. </t>
    </r>
    <r>
      <rPr>
        <b/>
        <u/>
        <sz val="14"/>
        <color theme="1"/>
        <rFont val="Calibri"/>
        <family val="2"/>
        <scheme val="minor"/>
      </rPr>
      <t>Budget</t>
    </r>
  </si>
  <si>
    <r>
      <t xml:space="preserve">2. </t>
    </r>
    <r>
      <rPr>
        <b/>
        <u/>
        <sz val="14"/>
        <color theme="1"/>
        <rFont val="Calibri"/>
        <family val="2"/>
        <scheme val="minor"/>
      </rPr>
      <t>List All Potential Sources of Funding for this Project</t>
    </r>
  </si>
  <si>
    <r>
      <t>2. List All Potential Sources of Funding for this Project</t>
    </r>
    <r>
      <rPr>
        <b/>
        <i/>
        <sz val="11"/>
        <color theme="1"/>
        <rFont val="Calibri"/>
        <family val="2"/>
        <scheme val="minor"/>
      </rPr>
      <t xml:space="preserve"> (see "Instructions" Tab for full description of information required)</t>
    </r>
  </si>
  <si>
    <t>Postdoc's Name:</t>
  </si>
  <si>
    <t>3. Any remaining salary/benefits and research costs will be funded by:</t>
  </si>
  <si>
    <t>External funding for salary</t>
  </si>
  <si>
    <t>Online Submission Link</t>
  </si>
  <si>
    <t>Year 1</t>
  </si>
  <si>
    <t>John Smith</t>
  </si>
  <si>
    <t>Total MCHRI funding</t>
  </si>
  <si>
    <t>Please provide a statement of how other salary and/or non-salary expenses (not covered by the MCHRI) will be funded.</t>
  </si>
  <si>
    <t>Requested Salary &amp; Fringe*:</t>
  </si>
  <si>
    <t>ABC Foundation</t>
  </si>
  <si>
    <t>Total External Funding:</t>
  </si>
  <si>
    <t>Year 2 [Provisionally Requested]**</t>
  </si>
  <si>
    <r>
      <t>Please contact m</t>
    </r>
    <r>
      <rPr>
        <b/>
        <i/>
        <sz val="12"/>
        <color rgb="FFC00000"/>
        <rFont val="Calibri"/>
        <family val="2"/>
        <scheme val="minor"/>
      </rPr>
      <t>chri_admin@stanford.edu</t>
    </r>
    <r>
      <rPr>
        <b/>
        <sz val="12"/>
        <color rgb="FFC00000"/>
        <rFont val="Calibri"/>
        <family val="2"/>
        <scheme val="minor"/>
      </rPr>
      <t xml:space="preserve"> or call 650.724.0279 with any questions.</t>
    </r>
  </si>
  <si>
    <t>MCHRI support</t>
  </si>
  <si>
    <t>**Year 2 of funding is not guaranteed, contingent upon availability of funds &amp; subject to review of progress and career plans and other renewal requirements.</t>
  </si>
  <si>
    <t>List all potential sources of active, pending or planned funding where the postdoc is the PI. Active funding is research project awarded and not expired.  Pending funding is research project submitted but not awarded or rejected. Planned funding is a research project that you plan to submit after the MCHRI submission date.</t>
  </si>
  <si>
    <t>Total Funding Requested:</t>
  </si>
  <si>
    <t>Pediatric IBD and Celiac Disease Postdoctoral Scholar Budget Worksheet Instructions</t>
  </si>
  <si>
    <t xml:space="preserve">Please upload this Excel spreadsheet as a separate attachment as well as with the application to the online submission form at the link below, by no later than 11:59 PM Pacific Time on the submission deadline specified in the RFA. 
The budget worksheet must also be included in the PDF application after the face page. See "Grant Instructions" for a complete description.
</t>
  </si>
  <si>
    <t>ISC (8%)</t>
  </si>
  <si>
    <t>Please enter the Instructor's Salary or Stipend up to $100,000 in year 1 and $100,000 in year 2 (including fringe benefits). No other expenses are allowed.</t>
  </si>
  <si>
    <t>If the instructor receives external funding for their salary, the MCHRI funding will supplement the external funding. For example:</t>
  </si>
  <si>
    <r>
      <rPr>
        <sz val="11"/>
        <color theme="1"/>
        <rFont val="Calibri"/>
        <family val="2"/>
        <scheme val="minor"/>
      </rPr>
      <t xml:space="preserve">*Salary and fringe may be for a maximum of </t>
    </r>
    <r>
      <rPr>
        <b/>
        <sz val="11"/>
        <color theme="1"/>
        <rFont val="Calibri"/>
        <family val="2"/>
        <scheme val="minor"/>
      </rPr>
      <t>$100K</t>
    </r>
    <r>
      <rPr>
        <sz val="11"/>
        <color theme="1"/>
        <rFont val="Calibri"/>
        <family val="2"/>
        <scheme val="minor"/>
      </rPr>
      <t xml:space="preserve"> for year 1 and </t>
    </r>
    <r>
      <rPr>
        <b/>
        <sz val="11"/>
        <color theme="1"/>
        <rFont val="Calibri"/>
        <family val="2"/>
        <scheme val="minor"/>
      </rPr>
      <t>$100K</t>
    </r>
    <r>
      <rPr>
        <sz val="11"/>
        <color theme="1"/>
        <rFont val="Calibri"/>
        <family val="2"/>
        <scheme val="minor"/>
      </rPr>
      <t xml:space="preserve"> for year 2</t>
    </r>
  </si>
  <si>
    <t>Pediatric IBD and Celiac Disease Early Career Support Budget Worksheet</t>
  </si>
  <si>
    <t>1/1/23 - 12/31/23</t>
  </si>
  <si>
    <t>(inclusive of 8% ISC)</t>
  </si>
  <si>
    <t>not to exceed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</si>
</sst>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i/>
      <sz val="11"/>
      <color theme="3" tint="0.59999389629810485"/>
      <name val="Calibri"/>
      <family val="2"/>
      <scheme val="minor"/>
    </font>
    <font>
      <b/>
      <i/>
      <sz val="11"/>
      <color rgb="FF0070C0"/>
      <name val="Calibri"/>
      <family val="2"/>
      <scheme val="minor"/>
    </font>
    <font>
      <b/>
      <i/>
      <sz val="11"/>
      <color rgb="FFC00000"/>
      <name val="Calibri"/>
      <family val="2"/>
      <scheme val="minor"/>
    </font>
    <font>
      <b/>
      <sz val="11"/>
      <color rgb="FFC00000"/>
      <name val="Calibri"/>
      <family val="2"/>
      <scheme val="minor"/>
    </font>
    <font>
      <b/>
      <u/>
      <sz val="14"/>
      <color theme="1"/>
      <name val="Calibri"/>
      <family val="2"/>
      <scheme val="minor"/>
    </font>
    <font>
      <b/>
      <sz val="12"/>
      <color theme="1"/>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u/>
      <sz val="11"/>
      <color theme="10"/>
      <name val="Calibri"/>
      <family val="2"/>
      <scheme val="minor"/>
    </font>
    <font>
      <b/>
      <i/>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 fillId="2" borderId="1" applyNumberFormat="0" applyFont="0" applyAlignment="0" applyProtection="0"/>
    <xf numFmtId="0" fontId="15" fillId="0" borderId="0" applyNumberFormat="0" applyFill="0" applyBorder="0" applyAlignment="0" applyProtection="0"/>
  </cellStyleXfs>
  <cellXfs count="72">
    <xf numFmtId="0" fontId="0" fillId="0" borderId="0" xfId="0"/>
    <xf numFmtId="0" fontId="2" fillId="0" borderId="0" xfId="0" applyFont="1"/>
    <xf numFmtId="0" fontId="0" fillId="0" borderId="0" xfId="0" applyAlignment="1">
      <alignment vertical="top"/>
    </xf>
    <xf numFmtId="0" fontId="2" fillId="0" borderId="0" xfId="0" applyFont="1" applyAlignment="1">
      <alignment wrapText="1"/>
    </xf>
    <xf numFmtId="0" fontId="2" fillId="0" borderId="0" xfId="0" applyFont="1" applyAlignment="1">
      <alignment horizontal="right"/>
    </xf>
    <xf numFmtId="164" fontId="0" fillId="0" borderId="0" xfId="0" applyNumberFormat="1"/>
    <xf numFmtId="0" fontId="2" fillId="0" borderId="2" xfId="0" applyFont="1" applyBorder="1" applyAlignment="1">
      <alignment wrapText="1"/>
    </xf>
    <xf numFmtId="0" fontId="2" fillId="3" borderId="2" xfId="0" applyFont="1" applyFill="1" applyBorder="1" applyAlignment="1">
      <alignment wrapText="1"/>
    </xf>
    <xf numFmtId="164" fontId="0" fillId="3" borderId="2" xfId="0" applyNumberFormat="1" applyFill="1" applyBorder="1" applyAlignment="1">
      <alignment vertical="top"/>
    </xf>
    <xf numFmtId="0" fontId="4" fillId="0" borderId="0" xfId="0" applyFont="1"/>
    <xf numFmtId="0" fontId="0" fillId="4" borderId="2" xfId="0" applyFill="1" applyBorder="1" applyAlignment="1" applyProtection="1">
      <alignment vertical="top"/>
      <protection locked="0"/>
    </xf>
    <xf numFmtId="164" fontId="0" fillId="4" borderId="2" xfId="0" applyNumberFormat="1" applyFill="1" applyBorder="1" applyAlignment="1" applyProtection="1">
      <alignment vertical="top"/>
      <protection locked="0"/>
    </xf>
    <xf numFmtId="0" fontId="5" fillId="0" borderId="0" xfId="0" applyFont="1"/>
    <xf numFmtId="164" fontId="5" fillId="0" borderId="0" xfId="0" applyNumberFormat="1" applyFont="1"/>
    <xf numFmtId="0" fontId="3" fillId="0" borderId="0" xfId="0" applyFont="1"/>
    <xf numFmtId="0" fontId="2" fillId="4" borderId="2" xfId="0" applyFont="1" applyFill="1" applyBorder="1" applyAlignment="1" applyProtection="1">
      <alignment horizontal="right"/>
      <protection locked="0"/>
    </xf>
    <xf numFmtId="164" fontId="2" fillId="0" borderId="0" xfId="0" applyNumberFormat="1" applyFont="1" applyAlignment="1">
      <alignment horizontal="right"/>
    </xf>
    <xf numFmtId="0" fontId="6" fillId="4" borderId="0" xfId="0" applyFont="1" applyFill="1"/>
    <xf numFmtId="0" fontId="7" fillId="4" borderId="0" xfId="0" applyFont="1" applyFill="1"/>
    <xf numFmtId="14" fontId="0" fillId="4" borderId="2" xfId="0" applyNumberForma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8" fillId="0" borderId="0" xfId="0" applyFont="1"/>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0" xfId="0" applyFont="1" applyFill="1" applyAlignment="1">
      <alignment vertical="top"/>
    </xf>
    <xf numFmtId="0" fontId="0" fillId="0" borderId="0" xfId="0" applyFill="1" applyAlignment="1">
      <alignment vertical="top"/>
    </xf>
    <xf numFmtId="0" fontId="11" fillId="4" borderId="0" xfId="0" applyFont="1" applyFill="1" applyAlignment="1">
      <alignment vertical="top"/>
    </xf>
    <xf numFmtId="0" fontId="4" fillId="4" borderId="0" xfId="0" applyFont="1" applyFill="1" applyAlignment="1">
      <alignment vertical="top"/>
    </xf>
    <xf numFmtId="0" fontId="4" fillId="0" borderId="0" xfId="0" applyFont="1" applyFill="1" applyAlignment="1">
      <alignment vertical="top"/>
    </xf>
    <xf numFmtId="0" fontId="13" fillId="0" borderId="0" xfId="0" applyFont="1"/>
    <xf numFmtId="0" fontId="4" fillId="0" borderId="0" xfId="0" applyFont="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164" fontId="4" fillId="0" borderId="0" xfId="0" applyNumberFormat="1" applyFont="1" applyBorder="1" applyAlignment="1">
      <alignment horizontal="right" vertical="top" wrapText="1"/>
    </xf>
    <xf numFmtId="164" fontId="4" fillId="0" borderId="15" xfId="0" applyNumberFormat="1" applyFont="1" applyBorder="1" applyAlignment="1">
      <alignment horizontal="right" wrapText="1"/>
    </xf>
    <xf numFmtId="164" fontId="11" fillId="0" borderId="17"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center"/>
    </xf>
    <xf numFmtId="0" fontId="2" fillId="0" borderId="0" xfId="0" applyFont="1" applyFill="1" applyBorder="1" applyAlignment="1" applyProtection="1">
      <alignment horizontal="right"/>
      <protection locked="0"/>
    </xf>
    <xf numFmtId="0" fontId="2" fillId="0" borderId="0" xfId="0" applyFont="1" applyFill="1"/>
    <xf numFmtId="0" fontId="0" fillId="0" borderId="0" xfId="0" applyAlignment="1">
      <alignment horizontal="left" wrapText="1"/>
    </xf>
    <xf numFmtId="0" fontId="2" fillId="0" borderId="0" xfId="0" applyFont="1" applyAlignment="1">
      <alignment horizontal="left"/>
    </xf>
    <xf numFmtId="14" fontId="0" fillId="4" borderId="2" xfId="0" applyNumberForma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left"/>
    </xf>
    <xf numFmtId="164" fontId="0" fillId="0" borderId="0" xfId="0" applyNumberFormat="1" applyAlignment="1">
      <alignment horizontal="right"/>
    </xf>
    <xf numFmtId="0" fontId="16" fillId="0" borderId="0" xfId="0" applyFont="1"/>
    <xf numFmtId="0" fontId="9" fillId="0" borderId="0" xfId="0" applyFont="1" applyAlignment="1">
      <alignment horizontal="left" vertical="top" wrapText="1"/>
    </xf>
    <xf numFmtId="0" fontId="4" fillId="0" borderId="0" xfId="0" applyFont="1" applyAlignment="1">
      <alignment horizontal="left" vertical="top" wrapText="1"/>
    </xf>
    <xf numFmtId="0" fontId="15" fillId="0" borderId="0" xfId="2" applyAlignment="1">
      <alignment horizontal="center" vertical="top"/>
    </xf>
    <xf numFmtId="0" fontId="5" fillId="5" borderId="6" xfId="1" applyFont="1" applyFill="1" applyBorder="1" applyAlignment="1">
      <alignment horizontal="left"/>
    </xf>
    <xf numFmtId="0" fontId="5" fillId="5" borderId="7" xfId="1" applyFont="1" applyFill="1" applyBorder="1" applyAlignment="1">
      <alignment horizontal="left"/>
    </xf>
    <xf numFmtId="0" fontId="5" fillId="5" borderId="8" xfId="1" applyFont="1" applyFill="1" applyBorder="1" applyAlignment="1">
      <alignment horizontal="left"/>
    </xf>
    <xf numFmtId="0" fontId="2" fillId="0" borderId="2" xfId="0" applyFont="1" applyBorder="1" applyAlignment="1">
      <alignment horizontal="left"/>
    </xf>
    <xf numFmtId="0" fontId="5" fillId="5" borderId="3" xfId="1" applyFont="1" applyFill="1" applyBorder="1" applyAlignment="1">
      <alignment horizontal="left"/>
    </xf>
    <xf numFmtId="0" fontId="5" fillId="5" borderId="4" xfId="1" applyFont="1" applyFill="1" applyBorder="1" applyAlignment="1">
      <alignment horizontal="left"/>
    </xf>
    <xf numFmtId="0" fontId="5" fillId="5" borderId="5" xfId="1" applyFont="1" applyFill="1" applyBorder="1" applyAlignment="1">
      <alignment horizontal="left"/>
    </xf>
    <xf numFmtId="0" fontId="0" fillId="4" borderId="2" xfId="0" applyFill="1" applyBorder="1" applyAlignment="1" applyProtection="1">
      <alignment horizontal="left" vertical="top" wrapText="1"/>
      <protection locked="0"/>
    </xf>
    <xf numFmtId="0" fontId="2" fillId="0" borderId="0" xfId="0" applyFont="1" applyAlignment="1">
      <alignment horizontal="left" wrapText="1"/>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17" fillId="0" borderId="0" xfId="0" applyFont="1"/>
  </cellXfs>
  <cellStyles count="3">
    <cellStyle name="Hyperlink" xfId="2" builtinId="8"/>
    <cellStyle name="Normal" xfId="0" builtinId="0"/>
    <cellStyle name="Note" xfId="1" builtinId="1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d.stanford.edu/mchri/funding_opportunities/postdoctoral-support.html" TargetMode="External"/><Relationship Id="rId1" Type="http://schemas.openxmlformats.org/officeDocument/2006/relationships/hyperlink" Target="http://med.stanford.edu/spectrumchildhealth/funding/grant-suppor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opLeftCell="A7" zoomScaleNormal="100" workbookViewId="0">
      <selection activeCell="K16" sqref="K16"/>
    </sheetView>
  </sheetViews>
  <sheetFormatPr defaultColWidth="8.81640625" defaultRowHeight="14.75" x14ac:dyDescent="0.75"/>
  <cols>
    <col min="1" max="1" width="7.453125" customWidth="1"/>
    <col min="2" max="2" width="21.26953125" customWidth="1"/>
    <col min="3" max="3" width="17.453125" customWidth="1"/>
  </cols>
  <sheetData>
    <row r="1" spans="1:13" ht="23.5" x14ac:dyDescent="1.1000000000000001">
      <c r="A1" s="14" t="s">
        <v>41</v>
      </c>
    </row>
    <row r="2" spans="1:13" ht="12" customHeight="1" x14ac:dyDescent="1.1000000000000001">
      <c r="A2" s="14"/>
    </row>
    <row r="3" spans="1:13" ht="90.75" customHeight="1" x14ac:dyDescent="0.75">
      <c r="A3" s="50" t="s">
        <v>42</v>
      </c>
      <c r="B3" s="50"/>
      <c r="C3" s="50"/>
      <c r="D3" s="50"/>
      <c r="E3" s="50"/>
      <c r="F3" s="50"/>
      <c r="G3" s="50"/>
      <c r="H3" s="50"/>
      <c r="I3" s="50"/>
      <c r="J3" s="50"/>
    </row>
    <row r="4" spans="1:13" ht="32.25" customHeight="1" x14ac:dyDescent="0.75">
      <c r="A4" s="52" t="s">
        <v>27</v>
      </c>
      <c r="B4" s="52"/>
      <c r="C4" s="52"/>
      <c r="D4" s="39"/>
      <c r="E4" s="39"/>
      <c r="F4" s="39"/>
      <c r="G4" s="39"/>
      <c r="H4" s="39"/>
      <c r="I4" s="39"/>
      <c r="J4" s="39"/>
    </row>
    <row r="5" spans="1:13" s="31" customFormat="1" ht="16" x14ac:dyDescent="0.75">
      <c r="A5" s="29" t="s">
        <v>15</v>
      </c>
      <c r="B5" s="30"/>
      <c r="C5" s="30"/>
    </row>
    <row r="6" spans="1:13" s="28" customFormat="1" ht="10.5" customHeight="1" x14ac:dyDescent="0.75">
      <c r="A6" s="27"/>
    </row>
    <row r="7" spans="1:13" s="2" customFormat="1" ht="18.5" x14ac:dyDescent="0.75">
      <c r="A7" s="22" t="s">
        <v>21</v>
      </c>
    </row>
    <row r="8" spans="1:13" s="24" customFormat="1" ht="35.25" customHeight="1" x14ac:dyDescent="0.75">
      <c r="A8" s="51" t="s">
        <v>44</v>
      </c>
      <c r="B8" s="51"/>
      <c r="C8" s="51"/>
      <c r="D8" s="51"/>
      <c r="E8" s="51"/>
      <c r="F8" s="51"/>
      <c r="G8" s="51"/>
      <c r="H8" s="51"/>
      <c r="I8" s="51"/>
      <c r="J8" s="51"/>
      <c r="K8" s="23"/>
      <c r="L8" s="23"/>
      <c r="M8" s="23"/>
    </row>
    <row r="9" spans="1:13" s="2" customFormat="1" x14ac:dyDescent="0.75"/>
    <row r="10" spans="1:13" s="2" customFormat="1" ht="18.5" x14ac:dyDescent="0.75">
      <c r="A10" s="22" t="s">
        <v>22</v>
      </c>
    </row>
    <row r="11" spans="1:13" s="26" customFormat="1" ht="47.25" customHeight="1" x14ac:dyDescent="0.75">
      <c r="A11" s="51" t="s">
        <v>39</v>
      </c>
      <c r="B11" s="51"/>
      <c r="C11" s="51"/>
      <c r="D11" s="51"/>
      <c r="E11" s="51"/>
      <c r="F11" s="51"/>
      <c r="G11" s="51"/>
      <c r="H11" s="51"/>
      <c r="I11" s="51"/>
      <c r="J11" s="51"/>
      <c r="K11" s="25"/>
      <c r="L11" s="25"/>
      <c r="M11" s="25"/>
    </row>
    <row r="12" spans="1:13" s="26" customFormat="1" ht="35.25" customHeight="1" x14ac:dyDescent="0.75">
      <c r="A12" s="51" t="s">
        <v>12</v>
      </c>
      <c r="B12" s="51"/>
      <c r="C12" s="51"/>
      <c r="D12" s="51"/>
      <c r="E12" s="51"/>
      <c r="F12" s="51"/>
      <c r="G12" s="51"/>
      <c r="H12" s="51"/>
      <c r="I12" s="51"/>
      <c r="J12" s="51"/>
      <c r="K12" s="25"/>
      <c r="L12" s="25"/>
      <c r="M12" s="25"/>
    </row>
    <row r="13" spans="1:13" s="26" customFormat="1" ht="39.75" customHeight="1" x14ac:dyDescent="0.75">
      <c r="A13" s="51" t="s">
        <v>45</v>
      </c>
      <c r="B13" s="51"/>
      <c r="C13" s="51"/>
      <c r="D13" s="51"/>
      <c r="E13" s="51"/>
      <c r="F13" s="51"/>
      <c r="G13" s="51"/>
      <c r="H13" s="51"/>
      <c r="I13" s="51"/>
      <c r="J13" s="51"/>
      <c r="K13" s="34"/>
      <c r="L13" s="34"/>
      <c r="M13" s="34"/>
    </row>
    <row r="14" spans="1:13" s="26" customFormat="1" ht="16" x14ac:dyDescent="0.75">
      <c r="A14" s="51" t="s">
        <v>37</v>
      </c>
      <c r="B14" s="51"/>
      <c r="C14" s="35">
        <v>100000</v>
      </c>
      <c r="D14" s="34"/>
      <c r="E14" s="34"/>
      <c r="F14" s="34"/>
      <c r="G14" s="34"/>
      <c r="H14" s="34"/>
      <c r="I14" s="34"/>
      <c r="J14" s="34"/>
      <c r="K14" s="34"/>
      <c r="L14" s="34"/>
      <c r="M14" s="34"/>
    </row>
    <row r="15" spans="1:13" s="26" customFormat="1" ht="15.75" customHeight="1" x14ac:dyDescent="0.8">
      <c r="A15" s="51" t="s">
        <v>26</v>
      </c>
      <c r="B15" s="51"/>
      <c r="C15" s="37">
        <v>20000</v>
      </c>
      <c r="D15" s="34"/>
      <c r="E15" s="34"/>
      <c r="F15" s="34"/>
      <c r="G15" s="34"/>
      <c r="H15" s="34"/>
      <c r="I15" s="34"/>
      <c r="J15" s="34"/>
      <c r="K15" s="34"/>
      <c r="L15" s="34"/>
      <c r="M15" s="34"/>
    </row>
    <row r="16" spans="1:13" s="26" customFormat="1" ht="16.75" thickBot="1" x14ac:dyDescent="0.9">
      <c r="A16" s="51" t="s">
        <v>30</v>
      </c>
      <c r="B16" s="51"/>
      <c r="C16" s="38">
        <f>C14-C15</f>
        <v>80000</v>
      </c>
      <c r="D16" s="34"/>
      <c r="E16" s="34"/>
      <c r="F16" s="34"/>
      <c r="G16" s="34"/>
      <c r="H16" s="34"/>
      <c r="I16" s="34"/>
      <c r="J16" s="34"/>
      <c r="K16" s="34"/>
      <c r="L16" s="34"/>
      <c r="M16" s="34"/>
    </row>
    <row r="17" spans="1:13" s="26" customFormat="1" ht="16.75" thickTop="1" x14ac:dyDescent="0.75">
      <c r="A17" s="34"/>
      <c r="B17" s="34"/>
      <c r="C17" s="36"/>
      <c r="D17" s="34"/>
      <c r="E17" s="34"/>
      <c r="F17" s="34"/>
      <c r="G17" s="34"/>
      <c r="H17" s="34"/>
      <c r="I17" s="34"/>
      <c r="J17" s="34"/>
      <c r="K17" s="34"/>
      <c r="L17" s="34"/>
      <c r="M17" s="34"/>
    </row>
    <row r="18" spans="1:13" s="2" customFormat="1" ht="18.5" x14ac:dyDescent="0.75">
      <c r="A18" s="22" t="s">
        <v>25</v>
      </c>
    </row>
    <row r="19" spans="1:13" s="26" customFormat="1" ht="33.75" customHeight="1" x14ac:dyDescent="0.75">
      <c r="A19" s="51" t="s">
        <v>31</v>
      </c>
      <c r="B19" s="51"/>
      <c r="C19" s="51"/>
      <c r="D19" s="51"/>
      <c r="E19" s="51"/>
      <c r="F19" s="51"/>
      <c r="G19" s="51"/>
      <c r="H19" s="51"/>
      <c r="I19" s="51"/>
      <c r="J19" s="51"/>
      <c r="K19" s="33"/>
      <c r="L19" s="33"/>
      <c r="M19" s="33"/>
    </row>
    <row r="20" spans="1:13" s="9" customFormat="1" ht="16" x14ac:dyDescent="0.8">
      <c r="A20" s="32" t="s">
        <v>36</v>
      </c>
    </row>
  </sheetData>
  <mergeCells count="10">
    <mergeCell ref="A3:J3"/>
    <mergeCell ref="A8:J8"/>
    <mergeCell ref="A11:J11"/>
    <mergeCell ref="A12:J12"/>
    <mergeCell ref="A19:J19"/>
    <mergeCell ref="A13:J13"/>
    <mergeCell ref="A14:B14"/>
    <mergeCell ref="A15:B15"/>
    <mergeCell ref="A16:B16"/>
    <mergeCell ref="A4:C4"/>
  </mergeCells>
  <hyperlinks>
    <hyperlink ref="A4" r:id="rId1" xr:uid="{00000000-0004-0000-0000-000000000000}"/>
    <hyperlink ref="A4:C4" r:id="rId2" display="Online Submission Link" xr:uid="{00000000-0004-0000-0000-000001000000}"/>
  </hyperlinks>
  <printOptions horizontalCentered="1"/>
  <pageMargins left="0.25" right="0.25" top="0.75" bottom="0.75" header="0.3" footer="0.3"/>
  <pageSetup scale="76"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tabSelected="1" topLeftCell="A10" zoomScale="110" zoomScaleNormal="110" workbookViewId="0">
      <selection activeCell="D23" sqref="D23"/>
    </sheetView>
  </sheetViews>
  <sheetFormatPr defaultColWidth="8.81640625" defaultRowHeight="14.75" x14ac:dyDescent="0.75"/>
  <cols>
    <col min="1" max="1" width="20.7265625" customWidth="1"/>
    <col min="3" max="3" width="22" bestFit="1" customWidth="1"/>
    <col min="4" max="4" width="11.26953125" customWidth="1"/>
    <col min="5" max="5" width="16.7265625" customWidth="1"/>
    <col min="6" max="6" width="14.81640625" customWidth="1"/>
    <col min="7" max="7" width="14.1796875" bestFit="1" customWidth="1"/>
    <col min="8" max="8" width="17.1796875" customWidth="1"/>
    <col min="9" max="9" width="17.7265625" customWidth="1"/>
  </cols>
  <sheetData>
    <row r="1" spans="1:9" ht="23.5" x14ac:dyDescent="1.1000000000000001">
      <c r="A1" s="14" t="s">
        <v>47</v>
      </c>
    </row>
    <row r="2" spans="1:9" ht="10.5" customHeight="1" x14ac:dyDescent="0.75"/>
    <row r="3" spans="1:9" ht="18.5" x14ac:dyDescent="0.9">
      <c r="A3" s="53" t="s">
        <v>16</v>
      </c>
      <c r="B3" s="54"/>
      <c r="C3" s="54"/>
      <c r="D3" s="54"/>
      <c r="E3" s="54"/>
      <c r="F3" s="54"/>
      <c r="G3" s="54"/>
      <c r="H3" s="54"/>
      <c r="I3" s="55"/>
    </row>
    <row r="5" spans="1:9" s="1" customFormat="1" x14ac:dyDescent="0.75">
      <c r="A5" s="1" t="s">
        <v>24</v>
      </c>
      <c r="C5" s="15" t="s">
        <v>29</v>
      </c>
      <c r="G5" s="18" t="s">
        <v>20</v>
      </c>
      <c r="H5" s="17"/>
    </row>
    <row r="6" spans="1:9" s="1" customFormat="1" x14ac:dyDescent="0.75">
      <c r="C6" s="4"/>
    </row>
    <row r="7" spans="1:9" s="1" customFormat="1" x14ac:dyDescent="0.75">
      <c r="C7" s="40" t="s">
        <v>28</v>
      </c>
      <c r="E7" s="44" t="s">
        <v>35</v>
      </c>
    </row>
    <row r="8" spans="1:9" s="1" customFormat="1" x14ac:dyDescent="0.75">
      <c r="A8" s="1" t="s">
        <v>32</v>
      </c>
      <c r="C8" s="15">
        <v>100000</v>
      </c>
      <c r="E8" s="15">
        <v>100000</v>
      </c>
      <c r="G8" s="61" t="s">
        <v>46</v>
      </c>
      <c r="H8" s="61"/>
      <c r="I8" s="61"/>
    </row>
    <row r="9" spans="1:9" s="1" customFormat="1" x14ac:dyDescent="0.75">
      <c r="C9" s="41"/>
      <c r="D9" s="42"/>
      <c r="E9" s="41"/>
      <c r="G9" s="61"/>
      <c r="H9" s="61"/>
      <c r="I9" s="61"/>
    </row>
    <row r="11" spans="1:9" ht="18.5" x14ac:dyDescent="0.9">
      <c r="A11" s="57" t="s">
        <v>23</v>
      </c>
      <c r="B11" s="58"/>
      <c r="C11" s="58"/>
      <c r="D11" s="58"/>
      <c r="E11" s="58"/>
      <c r="F11" s="58"/>
      <c r="G11" s="58"/>
      <c r="H11" s="58"/>
      <c r="I11" s="59"/>
    </row>
    <row r="12" spans="1:9" s="3" customFormat="1" ht="29.5" x14ac:dyDescent="0.75">
      <c r="A12" s="56" t="s">
        <v>3</v>
      </c>
      <c r="B12" s="56"/>
      <c r="C12" s="56"/>
      <c r="D12" s="6" t="s">
        <v>13</v>
      </c>
      <c r="E12" s="6" t="s">
        <v>11</v>
      </c>
      <c r="F12" s="6" t="s">
        <v>5</v>
      </c>
      <c r="G12" s="6" t="s">
        <v>4</v>
      </c>
      <c r="H12" s="6" t="s">
        <v>14</v>
      </c>
      <c r="I12" s="7" t="s">
        <v>10</v>
      </c>
    </row>
    <row r="13" spans="1:9" s="2" customFormat="1" ht="45" customHeight="1" x14ac:dyDescent="0.75">
      <c r="A13" s="60" t="s">
        <v>33</v>
      </c>
      <c r="B13" s="60"/>
      <c r="C13" s="60"/>
      <c r="D13" s="45">
        <v>44805</v>
      </c>
      <c r="E13" s="19" t="s">
        <v>48</v>
      </c>
      <c r="F13" s="10" t="s">
        <v>9</v>
      </c>
      <c r="G13" s="10" t="s">
        <v>6</v>
      </c>
      <c r="H13" s="11">
        <v>25000</v>
      </c>
      <c r="I13" s="8">
        <f>IF(AND(F13="awarded",G13="yes"),H13,0)</f>
        <v>25000</v>
      </c>
    </row>
    <row r="14" spans="1:9" s="2" customFormat="1" ht="45" customHeight="1" x14ac:dyDescent="0.75">
      <c r="A14" s="60"/>
      <c r="B14" s="60"/>
      <c r="C14" s="60"/>
      <c r="D14" s="10"/>
      <c r="E14" s="20"/>
      <c r="F14" s="10"/>
      <c r="G14" s="10"/>
      <c r="H14" s="11"/>
      <c r="I14" s="8">
        <f t="shared" ref="I14:I18" si="0">IF(AND(F14="awarded",G14="yes"),H14,0)</f>
        <v>0</v>
      </c>
    </row>
    <row r="15" spans="1:9" s="2" customFormat="1" ht="45" customHeight="1" x14ac:dyDescent="0.75">
      <c r="A15" s="60"/>
      <c r="B15" s="60"/>
      <c r="C15" s="60"/>
      <c r="D15" s="10"/>
      <c r="E15" s="20"/>
      <c r="F15" s="10"/>
      <c r="G15" s="10"/>
      <c r="H15" s="11"/>
      <c r="I15" s="8">
        <f t="shared" si="0"/>
        <v>0</v>
      </c>
    </row>
    <row r="16" spans="1:9" s="2" customFormat="1" ht="45" customHeight="1" x14ac:dyDescent="0.75">
      <c r="A16" s="60"/>
      <c r="B16" s="60"/>
      <c r="C16" s="60"/>
      <c r="D16" s="10"/>
      <c r="E16" s="20"/>
      <c r="F16" s="10"/>
      <c r="G16" s="10"/>
      <c r="H16" s="11"/>
      <c r="I16" s="8">
        <f t="shared" si="0"/>
        <v>0</v>
      </c>
    </row>
    <row r="17" spans="1:9" s="2" customFormat="1" ht="45" customHeight="1" x14ac:dyDescent="0.75">
      <c r="A17" s="60"/>
      <c r="B17" s="60"/>
      <c r="C17" s="60"/>
      <c r="D17" s="10"/>
      <c r="E17" s="20"/>
      <c r="F17" s="10"/>
      <c r="G17" s="10"/>
      <c r="H17" s="11"/>
      <c r="I17" s="8">
        <f t="shared" si="0"/>
        <v>0</v>
      </c>
    </row>
    <row r="18" spans="1:9" s="2" customFormat="1" ht="45" customHeight="1" x14ac:dyDescent="0.75">
      <c r="A18" s="60"/>
      <c r="B18" s="60"/>
      <c r="C18" s="60"/>
      <c r="D18" s="10"/>
      <c r="E18" s="20"/>
      <c r="F18" s="10"/>
      <c r="G18" s="10"/>
      <c r="H18" s="11"/>
      <c r="I18" s="8">
        <f t="shared" si="0"/>
        <v>0</v>
      </c>
    </row>
    <row r="20" spans="1:9" s="47" customFormat="1" ht="30" customHeight="1" x14ac:dyDescent="0.75">
      <c r="A20" s="46" t="s">
        <v>34</v>
      </c>
      <c r="B20" s="46"/>
      <c r="C20" s="48">
        <f>SUM(I13:I18)</f>
        <v>25000</v>
      </c>
    </row>
    <row r="21" spans="1:9" x14ac:dyDescent="0.75">
      <c r="A21" s="46"/>
      <c r="C21" s="5"/>
    </row>
    <row r="22" spans="1:9" x14ac:dyDescent="0.75">
      <c r="C22" s="5"/>
    </row>
    <row r="23" spans="1:9" x14ac:dyDescent="0.75">
      <c r="A23" s="1" t="s">
        <v>2</v>
      </c>
      <c r="B23" s="1"/>
      <c r="C23" s="16">
        <f>(C8)-C20</f>
        <v>75000</v>
      </c>
      <c r="D23" s="71" t="s">
        <v>50</v>
      </c>
    </row>
    <row r="24" spans="1:9" x14ac:dyDescent="0.75">
      <c r="A24" s="1" t="s">
        <v>43</v>
      </c>
      <c r="C24" s="5">
        <f>C23*1.08</f>
        <v>81000</v>
      </c>
    </row>
    <row r="25" spans="1:9" s="12" customFormat="1" ht="18.5" x14ac:dyDescent="0.9">
      <c r="A25" s="12" t="s">
        <v>40</v>
      </c>
      <c r="C25" s="13">
        <f>C24</f>
        <v>81000</v>
      </c>
      <c r="D25" s="49" t="s">
        <v>49</v>
      </c>
      <c r="E25" s="21"/>
    </row>
    <row r="27" spans="1:9" ht="18.5" x14ac:dyDescent="0.9">
      <c r="A27" s="57" t="s">
        <v>25</v>
      </c>
      <c r="B27" s="58"/>
      <c r="C27" s="58"/>
      <c r="D27" s="58"/>
      <c r="E27" s="58"/>
      <c r="F27" s="58"/>
      <c r="G27" s="58"/>
      <c r="H27" s="58"/>
      <c r="I27" s="59"/>
    </row>
    <row r="28" spans="1:9" x14ac:dyDescent="0.75">
      <c r="A28" s="62"/>
      <c r="B28" s="63"/>
      <c r="C28" s="63"/>
      <c r="D28" s="63"/>
      <c r="E28" s="63"/>
      <c r="F28" s="63"/>
      <c r="G28" s="63"/>
      <c r="H28" s="63"/>
      <c r="I28" s="64"/>
    </row>
    <row r="29" spans="1:9" x14ac:dyDescent="0.75">
      <c r="A29" s="65"/>
      <c r="B29" s="66"/>
      <c r="C29" s="66"/>
      <c r="D29" s="66"/>
      <c r="E29" s="66"/>
      <c r="F29" s="66"/>
      <c r="G29" s="66"/>
      <c r="H29" s="66"/>
      <c r="I29" s="67"/>
    </row>
    <row r="30" spans="1:9" x14ac:dyDescent="0.75">
      <c r="A30" s="65"/>
      <c r="B30" s="66"/>
      <c r="C30" s="66"/>
      <c r="D30" s="66"/>
      <c r="E30" s="66"/>
      <c r="F30" s="66"/>
      <c r="G30" s="66"/>
      <c r="H30" s="66"/>
      <c r="I30" s="67"/>
    </row>
    <row r="31" spans="1:9" x14ac:dyDescent="0.75">
      <c r="A31" s="68"/>
      <c r="B31" s="69"/>
      <c r="C31" s="69"/>
      <c r="D31" s="69"/>
      <c r="E31" s="69"/>
      <c r="F31" s="69"/>
      <c r="G31" s="69"/>
      <c r="H31" s="69"/>
      <c r="I31" s="70"/>
    </row>
    <row r="33" spans="1:9" x14ac:dyDescent="0.75">
      <c r="A33" t="s">
        <v>38</v>
      </c>
      <c r="B33" s="43"/>
      <c r="C33" s="43"/>
      <c r="D33" s="43"/>
      <c r="E33" s="43"/>
      <c r="F33" s="43"/>
      <c r="G33" s="43"/>
      <c r="H33" s="43"/>
      <c r="I33" s="43"/>
    </row>
    <row r="34" spans="1:9" x14ac:dyDescent="0.75">
      <c r="A34" s="43"/>
      <c r="B34" s="43"/>
      <c r="C34" s="43"/>
      <c r="D34" s="43"/>
      <c r="E34" s="43"/>
      <c r="F34" s="43"/>
      <c r="G34" s="43"/>
      <c r="H34" s="43"/>
      <c r="I34" s="43"/>
    </row>
  </sheetData>
  <sheetProtection insertRows="0" selectLockedCells="1"/>
  <mergeCells count="12">
    <mergeCell ref="A28:I31"/>
    <mergeCell ref="A16:C16"/>
    <mergeCell ref="A17:C17"/>
    <mergeCell ref="A18:C18"/>
    <mergeCell ref="A13:C13"/>
    <mergeCell ref="A27:I27"/>
    <mergeCell ref="A3:I3"/>
    <mergeCell ref="A12:C12"/>
    <mergeCell ref="A11:I11"/>
    <mergeCell ref="A14:C14"/>
    <mergeCell ref="A15:C15"/>
    <mergeCell ref="G8:I9"/>
  </mergeCells>
  <conditionalFormatting sqref="C25">
    <cfRule type="cellIs" dxfId="0" priority="2" operator="greaterThan">
      <formula>112500</formula>
    </cfRule>
  </conditionalFormatting>
  <dataValidations count="2">
    <dataValidation type="list" allowBlank="1" showInputMessage="1" showErrorMessage="1" sqref="G13:G18" xr:uid="{00000000-0002-0000-0100-000000000000}">
      <formula1>yes_no</formula1>
    </dataValidation>
    <dataValidation type="list" allowBlank="1" showInputMessage="1" showErrorMessage="1" sqref="F13:F18" xr:uid="{00000000-0002-0000-0100-000001000000}">
      <formula1>status</formula1>
    </dataValidation>
  </dataValidation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G21" sqref="G21"/>
    </sheetView>
  </sheetViews>
  <sheetFormatPr defaultColWidth="8.81640625" defaultRowHeight="14.75" x14ac:dyDescent="0.75"/>
  <sheetData>
    <row r="1" spans="1:1" x14ac:dyDescent="0.75">
      <c r="A1" t="s">
        <v>0</v>
      </c>
    </row>
    <row r="2" spans="1:1" x14ac:dyDescent="0.75">
      <c r="A2" t="s">
        <v>1</v>
      </c>
    </row>
    <row r="4" spans="1:1" x14ac:dyDescent="0.75">
      <c r="A4" t="s">
        <v>6</v>
      </c>
    </row>
    <row r="5" spans="1:1" x14ac:dyDescent="0.75">
      <c r="A5" t="s">
        <v>7</v>
      </c>
    </row>
    <row r="7" spans="1:1" x14ac:dyDescent="0.75">
      <c r="A7" t="s">
        <v>9</v>
      </c>
    </row>
    <row r="8" spans="1:1" x14ac:dyDescent="0.75">
      <c r="A8" t="s">
        <v>8</v>
      </c>
    </row>
    <row r="9" spans="1:1" x14ac:dyDescent="0.75">
      <c r="A9" t="s">
        <v>17</v>
      </c>
    </row>
    <row r="10" spans="1:1" x14ac:dyDescent="0.75">
      <c r="A10" t="s">
        <v>18</v>
      </c>
    </row>
    <row r="11" spans="1:1" x14ac:dyDescent="0.75">
      <c r="A1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Budget Worksheet</vt:lpstr>
      <vt:lpstr>Sheet2</vt:lpstr>
      <vt:lpstr>Instructions!_Toc301849240</vt:lpstr>
      <vt:lpstr>award_status</vt:lpstr>
      <vt:lpstr>pgy</vt:lpstr>
      <vt:lpstr>'Budget Worksheet'!Print_Area</vt:lpstr>
      <vt:lpstr>Instructions!Print_Area</vt:lpstr>
      <vt:lpstr>status</vt:lpstr>
      <vt:lpstr>yes_no</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Pediatrics</dc:creator>
  <cp:lastModifiedBy>Kim Stern</cp:lastModifiedBy>
  <cp:lastPrinted>2014-01-30T21:44:34Z</cp:lastPrinted>
  <dcterms:created xsi:type="dcterms:W3CDTF">2013-11-04T18:52:44Z</dcterms:created>
  <dcterms:modified xsi:type="dcterms:W3CDTF">2022-07-11T18:57:39Z</dcterms:modified>
</cp:coreProperties>
</file>