
<file path=[Content_Types].xml><?xml version="1.0" encoding="utf-8"?>
<Types xmlns="http://schemas.openxmlformats.org/package/2006/content-type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3"/>
  <workbookPr autoCompressPictures="0" defaultThemeVersion="124226"/>
  <mc:AlternateContent xmlns:mc="http://schemas.openxmlformats.org/markup-compatibility/2006">
    <mc:Choice Requires="x15">
      <x15ac:absPath xmlns:x15ac="http://schemas.microsoft.com/office/spreadsheetml/2010/11/ac" url="/Users/vnekhendzy/Documents/ENT Folder/SHANA/SHANA JOURNAL/SPECIAL ISSUE_2017/VLADIMIR/"/>
    </mc:Choice>
  </mc:AlternateContent>
  <xr:revisionPtr revIDLastSave="0" documentId="13_ncr:1_{48D879F1-39E6-C041-8594-087D7A6F603B}" xr6:coauthVersionLast="33" xr6:coauthVersionMax="33" xr10:uidLastSave="{00000000-0000-0000-0000-000000000000}"/>
  <bookViews>
    <workbookView xWindow="240" yWindow="460" windowWidth="28560" windowHeight="16480" tabRatio="718" activeTab="1" xr2:uid="{00000000-000D-0000-FFFF-FFFF00000000}"/>
  </bookViews>
  <sheets>
    <sheet name="Instructions" sheetId="9" r:id="rId1"/>
    <sheet name="Medical Knowledge" sheetId="1" r:id="rId2"/>
    <sheet name="Patient Care" sheetId="4" r:id="rId3"/>
    <sheet name="Patient Care-Technical Skills" sheetId="6" r:id="rId4"/>
    <sheet name="Communication &amp; Professionalism" sheetId="7" r:id="rId5"/>
    <sheet name="PBL &amp; Systems practice" sheetId="8" r:id="rId6"/>
    <sheet name="Sheet3" sheetId="3" r:id="rId7"/>
  </sheets>
  <calcPr calcId="179017" concurrentCalc="0"/>
  <extLst>
    <ext xmlns:mx="http://schemas.microsoft.com/office/mac/excel/2008/main" uri="{7523E5D3-25F3-A5E0-1632-64F254C22452}">
      <mx:ArchID Flags="2"/>
    </ext>
  </extLst>
</workbook>
</file>

<file path=xl/calcChain.xml><?xml version="1.0" encoding="utf-8"?>
<calcChain xmlns="http://schemas.openxmlformats.org/spreadsheetml/2006/main">
  <c r="L13" i="4" l="1"/>
  <c r="B26" i="8"/>
  <c r="L13" i="6"/>
  <c r="L4" i="6"/>
  <c r="L5" i="6"/>
  <c r="L6" i="6"/>
  <c r="L7" i="6"/>
  <c r="L8" i="6"/>
  <c r="L9" i="6"/>
  <c r="L10" i="6"/>
  <c r="L11" i="6"/>
  <c r="L12" i="6"/>
  <c r="L15" i="6"/>
  <c r="L16" i="6"/>
  <c r="B36" i="6"/>
  <c r="L10" i="1"/>
  <c r="L11" i="4"/>
  <c r="L14" i="4"/>
  <c r="L17" i="4"/>
  <c r="L20" i="4"/>
  <c r="L23" i="4"/>
  <c r="L24" i="4"/>
  <c r="L25" i="4"/>
  <c r="L26" i="4"/>
  <c r="L27" i="4"/>
  <c r="C46" i="4"/>
  <c r="L21" i="6"/>
  <c r="L20" i="6"/>
  <c r="L29" i="4"/>
  <c r="L30" i="4"/>
  <c r="D46" i="4"/>
  <c r="L9" i="4"/>
  <c r="L10" i="4"/>
  <c r="L12" i="4"/>
  <c r="L15" i="4"/>
  <c r="L16" i="4"/>
  <c r="L18" i="4"/>
  <c r="L19" i="4"/>
  <c r="L21" i="4"/>
  <c r="L22" i="4"/>
  <c r="L17" i="1"/>
  <c r="L15" i="1"/>
  <c r="L16" i="1"/>
  <c r="L4" i="1"/>
  <c r="L5" i="1"/>
  <c r="L6" i="1"/>
  <c r="L7" i="1"/>
  <c r="L8" i="1"/>
  <c r="L9" i="1"/>
  <c r="L14" i="1"/>
  <c r="B27" i="1"/>
  <c r="L5" i="4"/>
  <c r="L27" i="6"/>
  <c r="L28" i="6"/>
  <c r="L38" i="4"/>
  <c r="L37" i="4"/>
  <c r="L36" i="4"/>
  <c r="L35" i="4"/>
  <c r="L34" i="4"/>
  <c r="L33" i="4"/>
  <c r="L32" i="4"/>
  <c r="L31" i="4"/>
  <c r="L28" i="4"/>
  <c r="L8" i="4"/>
  <c r="L7" i="4"/>
  <c r="L6" i="4"/>
  <c r="L4" i="4"/>
  <c r="L12" i="7"/>
  <c r="L26" i="6"/>
  <c r="L25" i="6"/>
  <c r="L24" i="6"/>
  <c r="L23" i="6"/>
  <c r="L22" i="6"/>
  <c r="L19" i="7"/>
  <c r="L18" i="7"/>
  <c r="L17" i="7"/>
  <c r="L16" i="7"/>
  <c r="L15" i="7"/>
  <c r="L14" i="7"/>
  <c r="L13" i="7"/>
  <c r="L11" i="7"/>
  <c r="L10" i="7"/>
  <c r="L9" i="7"/>
  <c r="L8" i="7"/>
  <c r="L7" i="7"/>
  <c r="L6" i="7"/>
  <c r="L5" i="7"/>
  <c r="L4" i="7"/>
  <c r="L3" i="7"/>
  <c r="L10" i="8"/>
  <c r="L8" i="8"/>
  <c r="L11" i="8"/>
  <c r="L12" i="8"/>
  <c r="L13" i="8"/>
  <c r="L14" i="8"/>
  <c r="L15" i="8"/>
  <c r="L16" i="8"/>
  <c r="G26" i="8"/>
  <c r="F26" i="8"/>
  <c r="E26" i="8"/>
  <c r="L6" i="8"/>
  <c r="L7" i="8"/>
  <c r="D26" i="8"/>
  <c r="L5" i="8"/>
  <c r="C26" i="8"/>
  <c r="I26" i="7"/>
  <c r="H26" i="7"/>
  <c r="G26" i="7"/>
  <c r="F26" i="7"/>
  <c r="E26" i="7"/>
  <c r="D26" i="7"/>
  <c r="C26" i="7"/>
  <c r="B26" i="7"/>
  <c r="E46" i="4"/>
  <c r="L9" i="8"/>
  <c r="L17" i="8"/>
  <c r="L18" i="8"/>
  <c r="L18" i="1"/>
  <c r="D36" i="6"/>
  <c r="C36" i="6"/>
  <c r="F46" i="4"/>
  <c r="B46" i="4"/>
</calcChain>
</file>

<file path=xl/sharedStrings.xml><?xml version="1.0" encoding="utf-8"?>
<sst xmlns="http://schemas.openxmlformats.org/spreadsheetml/2006/main" count="163" uniqueCount="141">
  <si>
    <t>Draw the ASA Difficult Airway Algorithm</t>
  </si>
  <si>
    <t>Develop a systematic and safe approach to anticipated and unanticipated difficult airway, based on the ASA Difficult Airway Algorithm</t>
  </si>
  <si>
    <t>Recall and appraise the predictors of difficult and impossible mask ventilation, and their association with difficult direct laryngoscopy (DL)/tracheal intubation</t>
  </si>
  <si>
    <t>Describe and assess a rational approach to patients with partially obstructed airway</t>
  </si>
  <si>
    <t>Articulate to attending 5 major differences between steering and channeled techniques of video laryngoscopy</t>
  </si>
  <si>
    <t>List and explain indications and contraindications to a flexible fiberoptic intubation</t>
  </si>
  <si>
    <t>Review and evaluate the techniques of topical and regional anesthesia of the airway for awake intubation</t>
  </si>
  <si>
    <t>Explain and summarize clinical pathophysiology of obstructive sleep apnea (OSA) and its implications for anesthetic management</t>
  </si>
  <si>
    <t>Understand 4 figures that illustrate pharmacokinetic principles of different opioid infusions</t>
  </si>
  <si>
    <t>Encounter/Grade</t>
  </si>
  <si>
    <t>Score Summary</t>
  </si>
  <si>
    <t>MK1</t>
  </si>
  <si>
    <t>PC1</t>
  </si>
  <si>
    <t>Formulate airway strategies based on the predictors of difficult and impossible mask ventilation, and their association with difficult DL/tracheal intubation</t>
  </si>
  <si>
    <t>Select and prepare difficult airway equipment according to defined airway management strategies</t>
  </si>
  <si>
    <t>Identify major preoperative concerns in head and neck anesthesia patients during a preoperative visit, and record in EPIC note</t>
  </si>
  <si>
    <t>PC2</t>
  </si>
  <si>
    <t>Anesthetic Plan and Conduct (PC2)</t>
  </si>
  <si>
    <t>Prepare and properly position a laser endotracheal tube for airway laser surgery</t>
  </si>
  <si>
    <t>Appraise and perform the techniques of anesthetic management for head and neck cancer surgery</t>
  </si>
  <si>
    <t>Identify and demonstrate essential principles of anesthetic management for thyroid surgery</t>
  </si>
  <si>
    <t>Summarize and demonstrate principles of anesthetic management for the laryngologic and laser airway surgery</t>
  </si>
  <si>
    <t>Peri-procedural pain management (PC3) and Management of peri-anesthetic complications (PC4)</t>
  </si>
  <si>
    <t>PC3</t>
  </si>
  <si>
    <t>PC4</t>
  </si>
  <si>
    <t>PC5</t>
  </si>
  <si>
    <t>Crisis management (PC5)</t>
  </si>
  <si>
    <t>Formulate management plan of the laser-induced airway fire</t>
  </si>
  <si>
    <t>Airway management (PC8)</t>
  </si>
  <si>
    <t>Demonstrative safe and effective use of the steering and channeled techniques of video laryngoscopy in at least 5 patients</t>
  </si>
  <si>
    <t>Describe and display the airway exchange techniques, including the use of the Aintree catheter in at least 5 patients</t>
  </si>
  <si>
    <t>Appraise and place iGel, AirQ and LT (laryngeal tube) SGAs in at least 1 patient each</t>
  </si>
  <si>
    <t>Articulate to the attending the signs of tracheal placement of the gum elastic bougie, and place it electively to intubate the patients trachea in at least 2 patients in under 2 min each</t>
  </si>
  <si>
    <t>In an uncomplicated patient, perform asleep flexible fiberoptic intubation in 5 patients in under 5min each</t>
  </si>
  <si>
    <t>Use and Interpretation of Monitoring and Equipment (PC9)</t>
  </si>
  <si>
    <t>PC8</t>
  </si>
  <si>
    <t>PC9</t>
  </si>
  <si>
    <t>Prepare and operate Monsoon high frequency jet ventilator with the LaserJet catheter</t>
  </si>
  <si>
    <t>Select and fully prepare the equipment for a flexible fiberoptic intubation in the main OR and ASC teaching carts</t>
  </si>
  <si>
    <t>Prepare the fiberoptic video set up utilizing the OR video system in the ASC</t>
  </si>
  <si>
    <t>Appraise and demonstrate the use of the hypnotic monitoring (Sedline, BIS) intraoperatively</t>
  </si>
  <si>
    <t>Regional anesthesia (PC10)</t>
  </si>
  <si>
    <t>Justify and perform the superior laryngeal and transtracheal nerve blocks during awake intubation</t>
  </si>
  <si>
    <t>PC10</t>
  </si>
  <si>
    <t>Illustrate in practice basic pharmacokinetic principles of opioid infusions and total intravenous anesthesia</t>
  </si>
  <si>
    <t>Articulate to the attending, and perform the LMA Unique, FLMA, LMA Proseal/Supreme insertion techniques in at least 5 patients</t>
  </si>
  <si>
    <t>ICS1</t>
  </si>
  <si>
    <t>ICS2</t>
  </si>
  <si>
    <t>ICS3</t>
  </si>
  <si>
    <t>PROF1</t>
  </si>
  <si>
    <t>PROF2</t>
  </si>
  <si>
    <t>PROF3</t>
  </si>
  <si>
    <t>PROF5</t>
  </si>
  <si>
    <t>PBL1</t>
  </si>
  <si>
    <t>PBL2</t>
  </si>
  <si>
    <t>PBL3</t>
  </si>
  <si>
    <t>PBL4</t>
  </si>
  <si>
    <t>SBP1</t>
  </si>
  <si>
    <t>SBP2</t>
  </si>
  <si>
    <t>PROF4</t>
  </si>
  <si>
    <t xml:space="preserve">Encounter/Grade  </t>
  </si>
  <si>
    <t>Resident Name,  CA-</t>
  </si>
  <si>
    <t>Comments (please be specific)</t>
  </si>
  <si>
    <t xml:space="preserve"> Pre-anesthetic Evaluation, Assessment, and Preparation (PC1) </t>
  </si>
  <si>
    <t>PATIENT CARE (PC)</t>
  </si>
  <si>
    <t>Summarize and demonstrate in practice principles of anesthetic management for otological, neurotological, and skull base surgery</t>
  </si>
  <si>
    <t>PROFESSIIONALISM (PROF)</t>
  </si>
  <si>
    <t>INTERPERSONAL and COMMUNICATION SKILLS (ICS)</t>
  </si>
  <si>
    <t>PATIENT CARE (PC): TECHNICAL SKILLS</t>
  </si>
  <si>
    <t>PRACTICE-BASED LEARNING and IMPROVEMENT (PBL)</t>
  </si>
  <si>
    <t>Average</t>
  </si>
  <si>
    <t>Grade</t>
  </si>
  <si>
    <r>
      <t>Identify at least 3 aspects of H&amp;N anesthesia care that can be improved upon</t>
    </r>
    <r>
      <rPr>
        <b/>
        <sz val="14"/>
        <color theme="1"/>
        <rFont val="Times New Roman"/>
        <family val="1"/>
      </rPr>
      <t xml:space="preserve"> (PBL1)</t>
    </r>
  </si>
  <si>
    <r>
      <t xml:space="preserve">Share the newly-acquired knowledge and skills to promote better patient care </t>
    </r>
    <r>
      <rPr>
        <b/>
        <sz val="14"/>
        <color theme="1"/>
        <rFont val="Times New Roman"/>
        <family val="1"/>
      </rPr>
      <t>(PBL4)</t>
    </r>
  </si>
  <si>
    <r>
      <t>Read and critically assess the rotation syllabus</t>
    </r>
    <r>
      <rPr>
        <b/>
        <sz val="14"/>
        <color theme="1"/>
        <rFont val="Times New Roman"/>
        <family val="1"/>
      </rPr>
      <t xml:space="preserve"> (PBL3)</t>
    </r>
  </si>
  <si>
    <r>
      <t xml:space="preserve">Accept professional input from the health care team </t>
    </r>
    <r>
      <rPr>
        <b/>
        <sz val="14"/>
        <color theme="1"/>
        <rFont val="Times New Roman"/>
        <family val="1"/>
      </rPr>
      <t>(SBP1)</t>
    </r>
  </si>
  <si>
    <r>
      <t xml:space="preserve">Actively solicit daily feedback with the supervising faculty, and with the surgical team, where appropriate </t>
    </r>
    <r>
      <rPr>
        <b/>
        <sz val="14"/>
        <color theme="1"/>
        <rFont val="Times New Roman"/>
        <family val="1"/>
      </rPr>
      <t>(PROF4)</t>
    </r>
  </si>
  <si>
    <r>
      <t xml:space="preserve">Facilitate OR turnover times (a goal is under 30 min) through full and thorough set up during the preceding case </t>
    </r>
    <r>
      <rPr>
        <b/>
        <sz val="14"/>
        <color theme="1"/>
        <rFont val="Times New Roman"/>
        <family val="1"/>
      </rPr>
      <t>(PROF3)</t>
    </r>
  </si>
  <si>
    <r>
      <t xml:space="preserve">Facilitate the first scheduled surgical procedure through timely arrival and preparation </t>
    </r>
    <r>
      <rPr>
        <b/>
        <sz val="14"/>
        <color theme="1"/>
        <rFont val="Times New Roman"/>
        <family val="1"/>
      </rPr>
      <t>(PROF3)</t>
    </r>
  </si>
  <si>
    <r>
      <t xml:space="preserve">Properly introduce yourself to the patient, review risks and benefits of anesthesia, and obtain the informed consent </t>
    </r>
    <r>
      <rPr>
        <b/>
        <sz val="14"/>
        <color theme="1"/>
        <rFont val="Times New Roman"/>
        <family val="1"/>
      </rPr>
      <t>(PROF1)</t>
    </r>
  </si>
  <si>
    <r>
      <t xml:space="preserve">Discuss airway management plan and strategies with the surgical team </t>
    </r>
    <r>
      <rPr>
        <b/>
        <sz val="14"/>
        <color theme="1"/>
        <rFont val="Times New Roman"/>
        <family val="1"/>
      </rPr>
      <t>(ICS3)</t>
    </r>
  </si>
  <si>
    <r>
      <t xml:space="preserve">Communicate major intraoperative and postoperative concerns to the PACU nurse during the handoff </t>
    </r>
    <r>
      <rPr>
        <b/>
        <sz val="14"/>
        <color theme="1"/>
        <rFont val="Times New Roman"/>
        <family val="1"/>
      </rPr>
      <t>(ICS2)</t>
    </r>
  </si>
  <si>
    <r>
      <t xml:space="preserve">Complete a time out with the OR team </t>
    </r>
    <r>
      <rPr>
        <b/>
        <sz val="14"/>
        <color theme="1"/>
        <rFont val="Times New Roman"/>
        <family val="1"/>
      </rPr>
      <t>(ICS2)</t>
    </r>
  </si>
  <si>
    <r>
      <t xml:space="preserve">Assure proper and safe patient positioning with the rest of the OR team prior to incision </t>
    </r>
    <r>
      <rPr>
        <b/>
        <sz val="14"/>
        <color theme="1"/>
        <rFont val="Times New Roman"/>
        <family val="1"/>
      </rPr>
      <t>(ICS2)</t>
    </r>
  </si>
  <si>
    <r>
      <t xml:space="preserve">Conduct postoperative anesthetic visits with your patient </t>
    </r>
    <r>
      <rPr>
        <b/>
        <sz val="14"/>
        <color theme="1"/>
        <rFont val="Times New Roman"/>
        <family val="1"/>
      </rPr>
      <t>(ICS1)</t>
    </r>
  </si>
  <si>
    <r>
      <t xml:space="preserve">Communicate to the patient's family members a safe conclusion of anesthetic, whenever feasible </t>
    </r>
    <r>
      <rPr>
        <b/>
        <sz val="14"/>
        <color theme="1"/>
        <rFont val="Times New Roman"/>
        <family val="1"/>
      </rPr>
      <t>(ICS1)</t>
    </r>
  </si>
  <si>
    <r>
      <t xml:space="preserve">Work effectively with the surgical team to identify patient's medical and surgical factors that may affect anesthetic plan and management </t>
    </r>
    <r>
      <rPr>
        <b/>
        <sz val="14"/>
        <color theme="1"/>
        <rFont val="Times New Roman"/>
        <family val="1"/>
      </rPr>
      <t>(ICS2)</t>
    </r>
    <r>
      <rPr>
        <sz val="14"/>
        <color theme="1"/>
        <rFont val="Times New Roman"/>
        <family val="1"/>
      </rPr>
      <t xml:space="preserve"> </t>
    </r>
  </si>
  <si>
    <r>
      <t>Formulate a plan for intraoperative and postoperative pain management for different head and neck surgical procedures</t>
    </r>
    <r>
      <rPr>
        <b/>
        <sz val="14"/>
        <color theme="1"/>
        <rFont val="Times New Roman"/>
        <family val="1"/>
      </rPr>
      <t xml:space="preserve"> (PC3)</t>
    </r>
  </si>
  <si>
    <r>
      <t xml:space="preserve">Communicate to the attending the risks and benefits of 5 different airway management devices and techniques </t>
    </r>
    <r>
      <rPr>
        <b/>
        <sz val="14"/>
        <color theme="1"/>
        <rFont val="Times New Roman"/>
        <family val="1"/>
      </rPr>
      <t>(PC4)</t>
    </r>
  </si>
  <si>
    <r>
      <t xml:space="preserve">Do the postoperative visit with the EPIC note on more than 80% of inpatients the resident anesthetizes </t>
    </r>
    <r>
      <rPr>
        <b/>
        <sz val="14"/>
        <color theme="1"/>
        <rFont val="Times New Roman"/>
        <family val="1"/>
      </rPr>
      <t>(PBL2)</t>
    </r>
  </si>
  <si>
    <t>Systems-Based Practice (SBP)</t>
  </si>
  <si>
    <r>
      <t xml:space="preserve">Confirm full preoperative assessment note in EPIC for every patient </t>
    </r>
    <r>
      <rPr>
        <b/>
        <sz val="14"/>
        <color theme="1"/>
        <rFont val="Times New Roman"/>
        <family val="1"/>
      </rPr>
      <t>(SBP2)</t>
    </r>
  </si>
  <si>
    <r>
      <t>Promote patient safety by adhering to the suggested safe anesthetic protocols</t>
    </r>
    <r>
      <rPr>
        <b/>
        <sz val="14"/>
        <color theme="1"/>
        <rFont val="Times New Roman"/>
        <family val="1"/>
      </rPr>
      <t xml:space="preserve"> (SBP2)</t>
    </r>
  </si>
  <si>
    <r>
      <t xml:space="preserve">For each strategy, describe how the proposed intervention would have positively affected the patient outcome, or anesthetic management </t>
    </r>
    <r>
      <rPr>
        <b/>
        <sz val="14"/>
        <color theme="1"/>
        <rFont val="Times New Roman"/>
        <family val="1"/>
      </rPr>
      <t>(SBP2)</t>
    </r>
  </si>
  <si>
    <r>
      <t xml:space="preserve">For above, identify at least 2 strategies for intervention and the ways for their implementation </t>
    </r>
    <r>
      <rPr>
        <b/>
        <sz val="14"/>
        <color theme="1"/>
        <rFont val="Times New Roman"/>
        <family val="1"/>
      </rPr>
      <t>(SBP2)</t>
    </r>
  </si>
  <si>
    <r>
      <t xml:space="preserve">Identify at least one system problem that caused or may have caused adverse patient outcome, or negatively affected anesthetic management </t>
    </r>
    <r>
      <rPr>
        <b/>
        <sz val="14"/>
        <color theme="1"/>
        <rFont val="Times New Roman"/>
        <family val="1"/>
      </rPr>
      <t>(SBP2)</t>
    </r>
  </si>
  <si>
    <r>
      <t xml:space="preserve">Practice cost-conscious patient care by choosing the rationale anesthetic plan, appropriate anesthesia and airway management equipment and techniques, and anesthetic drugs </t>
    </r>
    <r>
      <rPr>
        <b/>
        <sz val="14"/>
        <color theme="1"/>
        <rFont val="Times New Roman"/>
        <family val="1"/>
      </rPr>
      <t>(SBP2)</t>
    </r>
  </si>
  <si>
    <r>
      <t xml:space="preserve">Take proactive role in learning new anesthetic and airway management techniques </t>
    </r>
    <r>
      <rPr>
        <b/>
        <sz val="14"/>
        <color theme="1"/>
        <rFont val="Times New Roman"/>
        <family val="1"/>
      </rPr>
      <t>(PBL2; PBL3)</t>
    </r>
  </si>
  <si>
    <r>
      <t xml:space="preserve">Communicate perioperative concerns and possible complications of management to the surgical team in a timely manner, at all times  </t>
    </r>
    <r>
      <rPr>
        <b/>
        <sz val="14"/>
        <color theme="1"/>
        <rFont val="Times New Roman"/>
        <family val="1"/>
      </rPr>
      <t>(PROF2; PROF3)</t>
    </r>
  </si>
  <si>
    <r>
      <t xml:space="preserve">Maintain the professional tone and communications at all times </t>
    </r>
    <r>
      <rPr>
        <b/>
        <sz val="14"/>
        <color theme="1"/>
        <rFont val="Times New Roman"/>
        <family val="1"/>
      </rPr>
      <t>(PROF3; PROF5)</t>
    </r>
  </si>
  <si>
    <r>
      <t xml:space="preserve">Communicate major preoperative, intraoperative and postoperative concerns to the surgical team </t>
    </r>
    <r>
      <rPr>
        <b/>
        <sz val="14"/>
        <rFont val="Times New Roman"/>
        <family val="1"/>
      </rPr>
      <t>(ICS3)</t>
    </r>
  </si>
  <si>
    <t>List and describe 5 major objectives and principles of anesthesia for head and neck surgery</t>
  </si>
  <si>
    <t>RESIDENT NAME, CA-</t>
  </si>
  <si>
    <t>INSTRUCTIONS FOR USE</t>
  </si>
  <si>
    <t>Formulate a plan and safely perform an awake flexible fiberoptic intubation</t>
  </si>
  <si>
    <r>
      <t>Appraise and describe a technique of staged extubation using the Cook airway exchange catheter</t>
    </r>
    <r>
      <rPr>
        <b/>
        <sz val="14"/>
        <color theme="1"/>
        <rFont val="Times New Roman"/>
        <family val="1"/>
      </rPr>
      <t xml:space="preserve"> (PC4)</t>
    </r>
  </si>
  <si>
    <t>Formulate anesthetic management plan and conduct anesthesia for elective maxillofacial and dental surgery</t>
  </si>
  <si>
    <t>Discuss anesthetic implications and peform anesthetic management for major OSA surgery and orthognatic surgery</t>
  </si>
  <si>
    <t>Demonstrate a technique of apneic intermittent ventilation (AIV) for laryngologic surgery</t>
  </si>
  <si>
    <t xml:space="preserve">Define and perform a technique of moderate controlled hypotension </t>
  </si>
  <si>
    <t>Describe and compare different jet ventilation (JV) modalities. Articulate troubleshooting and correction of JV problems.</t>
  </si>
  <si>
    <t>Define and explain mechanism of action of advanced oxygenation techniques, such as high-flow nasal oxygen insufflation (THRIVE)</t>
  </si>
  <si>
    <t>Prepare and properly position NIM EMG endotracheal tubes for thyroid surgery</t>
  </si>
  <si>
    <t xml:space="preserve">Define and demonstrate anesthetic techniques for facial cosmetic and nasal surgery </t>
  </si>
  <si>
    <t>Discuss anesthetic implications and demonstrate anesthetic management for functional endoscopic surgery, intranasal, and pituitary surgery</t>
  </si>
  <si>
    <t>Discuss and demonstrate safe use of different jet ventilation modalities</t>
  </si>
  <si>
    <r>
      <t xml:space="preserve">Formulate a plan for a multimodal analgesia for selected H&amp;N surgical procedures </t>
    </r>
    <r>
      <rPr>
        <b/>
        <sz val="14"/>
        <color theme="1"/>
        <rFont val="Times New Roman"/>
        <family val="1"/>
      </rPr>
      <t>(PC3)</t>
    </r>
  </si>
  <si>
    <t>Prepare Optiflow system for high-flow nasal oxygen insufflation (THRIVE)</t>
  </si>
  <si>
    <t>Appraise and employ a technique of high-flow nasal oxygen insufflation (THRIVE) for laryngologic surgery</t>
  </si>
  <si>
    <t>List and illustrate the principles of safe use of different SGAs with positive pressure ventilation for elective H&amp;N surgery in at least 5 patients</t>
  </si>
  <si>
    <t>Discuss and safely perform a technique of nasal intubation</t>
  </si>
  <si>
    <t>Recall and appraise the predictors of failure of video laryngoscopy</t>
  </si>
  <si>
    <t>Recall and appraise the predictors of difficult supraglottic airway placement</t>
  </si>
  <si>
    <t>Knowledge of clinical, biomedical, etc. sciences (MK1)</t>
  </si>
  <si>
    <t xml:space="preserve">MEDICAL KNOWLEDGE </t>
  </si>
  <si>
    <t xml:space="preserve">SCREEN SHOT #2. THE END-OF-ROTATION FINAL EVALUATION </t>
  </si>
  <si>
    <t xml:space="preserve">SCREEN SHOT #1. THE MILESTONE &amp; COMPETENCY EVALUATION </t>
  </si>
  <si>
    <t>Appraise the findings of the preoperative endoscopic airway examination (PEAE) in at least 3 patients</t>
  </si>
  <si>
    <t>Perform a technique of the preoperative endoscopic airway examination (PEAE) in at least 3 patients</t>
  </si>
  <si>
    <t>Demonstrate application of high-flow nasal oxygen insufflation (THRIVE) intraoperatively and during difficult airway mgmt</t>
  </si>
  <si>
    <t>Discuss and demonstrate a technique of light wand-guided tracheal intubation</t>
  </si>
  <si>
    <t>Employ safe anesthetic techniques for patients with associated OSA</t>
  </si>
  <si>
    <r>
      <t>Discuss, choose and perform smooth extubation techniques after head and neck surgery</t>
    </r>
    <r>
      <rPr>
        <b/>
        <sz val="14"/>
        <color theme="1"/>
        <rFont val="Times New Roman"/>
        <family val="1"/>
      </rPr>
      <t xml:space="preserve"> (PC4)</t>
    </r>
  </si>
  <si>
    <t>Demonstrate on a mannequin selected advanced airway management techniques at the end of the rotation</t>
  </si>
  <si>
    <t>Recall, break down, and illustrate the LMA Fastrach intubation using the up down, Chandy 1 and Chandy 2 maneuvers in at least 5 patients in under 5 minutes each</t>
  </si>
  <si>
    <t>Demonstrate the techniques of placement of rigid fiberoptic stylets such as Bonfils and Levitan in at least 1 patient each</t>
  </si>
  <si>
    <t>Formulate a plan and safely perform a retrograde intubation in at least 1 patient</t>
  </si>
  <si>
    <t>Explain and perform a combined video laryngoscopy/fiberoptic intubation technique in at least 3 patients</t>
  </si>
  <si>
    <r>
      <t xml:space="preserve">Keep track of the learning portfolio </t>
    </r>
    <r>
      <rPr>
        <b/>
        <sz val="14"/>
        <color theme="1"/>
        <rFont val="Times New Roman"/>
        <family val="1"/>
      </rPr>
      <t>(PBL1)</t>
    </r>
  </si>
  <si>
    <t>Demonstrate anesthetic management for transoral robotic surgery (TORS)</t>
  </si>
  <si>
    <t xml:space="preserve">Demonstrate anesthetic management for H&amp;N cancer surgery with free flap reconstruction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</si>
</sst>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sz val="11"/>
      <color theme="1"/>
      <name val="Times New Roman"/>
      <family val="1"/>
    </font>
    <font>
      <sz val="14"/>
      <color theme="1"/>
      <name val="Times New Roman"/>
      <family val="1"/>
    </font>
    <font>
      <b/>
      <sz val="14"/>
      <color theme="1"/>
      <name val="Times New Roman"/>
      <family val="1"/>
    </font>
    <font>
      <sz val="14"/>
      <color theme="1"/>
      <name val="Calibri"/>
      <family val="2"/>
      <scheme val="minor"/>
    </font>
    <font>
      <b/>
      <sz val="16"/>
      <color theme="1"/>
      <name val="Times New Roman"/>
      <family val="1"/>
    </font>
    <font>
      <b/>
      <sz val="11"/>
      <color theme="1"/>
      <name val="Times New Roman"/>
      <family val="1"/>
    </font>
    <font>
      <sz val="16"/>
      <color theme="1"/>
      <name val="Times New Roman"/>
      <family val="1"/>
    </font>
    <font>
      <sz val="16"/>
      <color theme="1"/>
      <name val="Calibri"/>
      <family val="2"/>
      <scheme val="minor"/>
    </font>
    <font>
      <sz val="12"/>
      <color theme="1"/>
      <name val="Times New Roman"/>
      <family val="1"/>
    </font>
    <font>
      <b/>
      <sz val="12"/>
      <color theme="1"/>
      <name val="Times New Roman"/>
      <family val="1"/>
    </font>
    <font>
      <u/>
      <sz val="11"/>
      <color theme="10"/>
      <name val="Calibri"/>
      <family val="2"/>
      <scheme val="minor"/>
    </font>
    <font>
      <u/>
      <sz val="11"/>
      <color theme="11"/>
      <name val="Calibri"/>
      <family val="2"/>
      <scheme val="minor"/>
    </font>
    <font>
      <sz val="14"/>
      <name val="Times New Roman"/>
      <family val="1"/>
    </font>
    <font>
      <b/>
      <sz val="14"/>
      <name val="Times New Roman"/>
      <family val="1"/>
    </font>
    <font>
      <b/>
      <sz val="14"/>
      <color theme="1"/>
      <name val="Symbol"/>
      <charset val="2"/>
    </font>
    <font>
      <b/>
      <sz val="14"/>
      <color rgb="FF333333"/>
      <name val="Times New Roman"/>
      <family val="1"/>
    </font>
    <font>
      <b/>
      <sz val="26"/>
      <color theme="1"/>
      <name val="Times New Roman"/>
      <family val="1"/>
    </font>
    <font>
      <b/>
      <sz val="48"/>
      <color theme="1"/>
      <name val="Times New Roman"/>
      <family val="1"/>
    </font>
  </fonts>
  <fills count="15">
    <fill>
      <patternFill patternType="none"/>
    </fill>
    <fill>
      <patternFill patternType="gray125"/>
    </fill>
    <fill>
      <patternFill patternType="solid">
        <fgColor theme="7" tint="0.39997558519241921"/>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5"/>
        <bgColor indexed="64"/>
      </patternFill>
    </fill>
    <fill>
      <patternFill patternType="solid">
        <fgColor theme="0"/>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DAEEF3"/>
        <bgColor indexed="64"/>
      </patternFill>
    </fill>
    <fill>
      <patternFill patternType="solid">
        <fgColor rgb="FFFCD5B4"/>
        <bgColor indexed="64"/>
      </patternFill>
    </fill>
    <fill>
      <patternFill patternType="solid">
        <fgColor rgb="FFDA9694"/>
        <bgColor indexed="64"/>
      </patternFill>
    </fill>
  </fills>
  <borders count="30">
    <border>
      <left/>
      <right/>
      <top/>
      <bottom/>
      <diagonal/>
    </border>
    <border>
      <left style="medium">
        <color auto="1"/>
      </left>
      <right style="medium">
        <color auto="1"/>
      </right>
      <top style="medium">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thin">
        <color indexed="64"/>
      </bottom>
      <diagonal/>
    </border>
  </borders>
  <cellStyleXfs count="4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216">
    <xf numFmtId="0" fontId="0" fillId="0" borderId="0" xfId="0"/>
    <xf numFmtId="0" fontId="0" fillId="2" borderId="0" xfId="0" applyFill="1"/>
    <xf numFmtId="0" fontId="2" fillId="0" borderId="0" xfId="0" applyFont="1"/>
    <xf numFmtId="0" fontId="2" fillId="3" borderId="0" xfId="0" applyFont="1" applyFill="1"/>
    <xf numFmtId="0" fontId="0" fillId="3" borderId="0" xfId="0" applyFill="1"/>
    <xf numFmtId="0" fontId="0" fillId="4" borderId="0" xfId="0" applyFill="1"/>
    <xf numFmtId="0" fontId="0" fillId="5" borderId="8" xfId="0" applyFill="1" applyBorder="1"/>
    <xf numFmtId="0" fontId="2" fillId="7" borderId="0" xfId="0" applyFont="1" applyFill="1"/>
    <xf numFmtId="0" fontId="0" fillId="8" borderId="0" xfId="0" applyFill="1"/>
    <xf numFmtId="0" fontId="2" fillId="0" borderId="0" xfId="0" applyFont="1" applyAlignment="1">
      <alignment wrapText="1"/>
    </xf>
    <xf numFmtId="0" fontId="3" fillId="0" borderId="0" xfId="0" applyFont="1" applyAlignment="1">
      <alignment wrapText="1"/>
    </xf>
    <xf numFmtId="0" fontId="5" fillId="0" borderId="0" xfId="0" applyFont="1" applyAlignment="1">
      <alignment wrapText="1"/>
    </xf>
    <xf numFmtId="0" fontId="2" fillId="5" borderId="8" xfId="0" applyFont="1" applyFill="1" applyBorder="1"/>
    <xf numFmtId="0" fontId="2" fillId="4" borderId="0" xfId="0" applyFont="1" applyFill="1"/>
    <xf numFmtId="0" fontId="2" fillId="2" borderId="0" xfId="0" applyFont="1" applyFill="1"/>
    <xf numFmtId="0" fontId="2" fillId="0" borderId="0" xfId="0" applyFont="1" applyFill="1"/>
    <xf numFmtId="0" fontId="3" fillId="3" borderId="0" xfId="0" applyFont="1" applyFill="1" applyAlignment="1">
      <alignment horizontal="left" vertical="center" wrapText="1"/>
    </xf>
    <xf numFmtId="0" fontId="3" fillId="0" borderId="0" xfId="0" applyFont="1" applyAlignment="1">
      <alignment horizontal="left" vertical="center" wrapText="1"/>
    </xf>
    <xf numFmtId="0" fontId="3" fillId="0" borderId="0" xfId="0" applyFont="1"/>
    <xf numFmtId="0" fontId="2" fillId="6" borderId="0" xfId="0" applyFont="1" applyFill="1" applyAlignment="1">
      <alignment horizontal="center" vertical="center"/>
    </xf>
    <xf numFmtId="0" fontId="3" fillId="8" borderId="0" xfId="0" applyFont="1" applyFill="1"/>
    <xf numFmtId="0" fontId="7" fillId="0" borderId="0" xfId="0" applyFont="1" applyAlignment="1">
      <alignment horizontal="center" vertical="center"/>
    </xf>
    <xf numFmtId="0" fontId="3" fillId="0" borderId="0" xfId="0" applyFont="1" applyFill="1"/>
    <xf numFmtId="0" fontId="2" fillId="8" borderId="0" xfId="0" applyFont="1" applyFill="1" applyAlignment="1">
      <alignment horizontal="left" vertical="center"/>
    </xf>
    <xf numFmtId="0" fontId="2" fillId="0" borderId="0" xfId="0" applyFont="1" applyFill="1" applyAlignment="1">
      <alignment horizontal="left" vertical="center"/>
    </xf>
    <xf numFmtId="0" fontId="9" fillId="4" borderId="0" xfId="0" applyFont="1" applyFill="1" applyAlignment="1">
      <alignment horizontal="left" vertical="center"/>
    </xf>
    <xf numFmtId="0" fontId="9" fillId="2" borderId="0" xfId="0" applyFont="1" applyFill="1" applyAlignment="1">
      <alignment horizontal="left" vertical="center"/>
    </xf>
    <xf numFmtId="0" fontId="2" fillId="0" borderId="0" xfId="0" applyFont="1" applyAlignment="1">
      <alignment horizontal="left" vertical="center"/>
    </xf>
    <xf numFmtId="0" fontId="3" fillId="7" borderId="0" xfId="0" applyFont="1" applyFill="1" applyAlignment="1">
      <alignment horizontal="left" vertical="center" wrapText="1"/>
    </xf>
    <xf numFmtId="0" fontId="2" fillId="3" borderId="0" xfId="0" applyFont="1" applyFill="1" applyAlignment="1">
      <alignment horizontal="left" vertical="center"/>
    </xf>
    <xf numFmtId="0" fontId="2" fillId="7" borderId="0" xfId="0" applyFont="1" applyFill="1" applyAlignment="1">
      <alignment horizontal="left" vertical="center"/>
    </xf>
    <xf numFmtId="0" fontId="3" fillId="0" borderId="0" xfId="0" applyFont="1" applyFill="1" applyAlignment="1">
      <alignment horizontal="left" vertical="center" wrapText="1"/>
    </xf>
    <xf numFmtId="0" fontId="8" fillId="0" borderId="0" xfId="0" applyFont="1"/>
    <xf numFmtId="0" fontId="2" fillId="0" borderId="0" xfId="0" applyFont="1" applyAlignment="1">
      <alignment horizontal="center" vertical="center"/>
    </xf>
    <xf numFmtId="0" fontId="10" fillId="0" borderId="0" xfId="0" applyFont="1"/>
    <xf numFmtId="0" fontId="10" fillId="0" borderId="0" xfId="0" applyFont="1" applyFill="1"/>
    <xf numFmtId="0" fontId="2" fillId="0" borderId="0" xfId="0" applyFont="1" applyFill="1" applyAlignment="1">
      <alignment horizontal="center" vertical="center"/>
    </xf>
    <xf numFmtId="0" fontId="0" fillId="0" borderId="0" xfId="0" applyAlignment="1">
      <alignment horizontal="left" vertical="center"/>
    </xf>
    <xf numFmtId="0" fontId="1" fillId="0" borderId="0" xfId="0" applyFont="1" applyAlignment="1">
      <alignment horizontal="center" vertical="center"/>
    </xf>
    <xf numFmtId="0" fontId="0" fillId="3" borderId="0" xfId="0" applyFill="1" applyAlignment="1">
      <alignment horizontal="left" vertical="center"/>
    </xf>
    <xf numFmtId="0" fontId="10" fillId="0" borderId="0" xfId="0" applyFont="1" applyAlignment="1">
      <alignment vertical="center"/>
    </xf>
    <xf numFmtId="0" fontId="0" fillId="7" borderId="0" xfId="0" applyFill="1" applyAlignment="1">
      <alignment horizontal="left" vertical="center"/>
    </xf>
    <xf numFmtId="0" fontId="9" fillId="0" borderId="0" xfId="0" applyFont="1"/>
    <xf numFmtId="0" fontId="2" fillId="2" borderId="0" xfId="0" applyFont="1" applyFill="1" applyAlignment="1">
      <alignment horizontal="left" vertical="center"/>
    </xf>
    <xf numFmtId="0" fontId="3" fillId="3" borderId="0" xfId="0" applyFont="1" applyFill="1"/>
    <xf numFmtId="0" fontId="5" fillId="3" borderId="0" xfId="0" applyFont="1" applyFill="1"/>
    <xf numFmtId="0" fontId="5" fillId="0" borderId="0" xfId="0" applyFont="1"/>
    <xf numFmtId="0" fontId="3" fillId="0" borderId="6" xfId="0" applyFont="1" applyFill="1" applyBorder="1" applyAlignment="1">
      <alignment horizontal="left" vertical="center" wrapText="1"/>
    </xf>
    <xf numFmtId="0" fontId="3" fillId="3" borderId="6" xfId="0" applyFont="1" applyFill="1" applyBorder="1" applyAlignment="1">
      <alignment horizontal="left" vertical="center" wrapText="1"/>
    </xf>
    <xf numFmtId="0" fontId="14" fillId="3" borderId="6" xfId="0" applyFont="1" applyFill="1" applyBorder="1" applyAlignment="1">
      <alignment horizontal="left" vertical="center" wrapText="1"/>
    </xf>
    <xf numFmtId="0" fontId="2" fillId="0" borderId="6" xfId="0" applyFont="1" applyBorder="1" applyAlignment="1">
      <alignment wrapText="1"/>
    </xf>
    <xf numFmtId="0" fontId="11" fillId="9" borderId="11" xfId="0" applyFont="1" applyFill="1" applyBorder="1" applyAlignment="1">
      <alignment horizontal="center" vertical="center"/>
    </xf>
    <xf numFmtId="0" fontId="2" fillId="9" borderId="0" xfId="0" applyFont="1" applyFill="1" applyAlignment="1">
      <alignment horizontal="center" vertical="center"/>
    </xf>
    <xf numFmtId="0" fontId="2" fillId="9" borderId="0" xfId="0" applyFont="1" applyFill="1"/>
    <xf numFmtId="0" fontId="6" fillId="5" borderId="1" xfId="0" applyFont="1" applyFill="1" applyBorder="1" applyAlignment="1">
      <alignment horizontal="center" vertical="center"/>
    </xf>
    <xf numFmtId="0" fontId="4" fillId="5" borderId="14" xfId="0" applyFont="1" applyFill="1" applyBorder="1" applyAlignment="1">
      <alignment horizontal="center" vertical="center"/>
    </xf>
    <xf numFmtId="0" fontId="4" fillId="5" borderId="15" xfId="0" applyFont="1" applyFill="1" applyBorder="1" applyAlignment="1">
      <alignment horizontal="center" vertical="center"/>
    </xf>
    <xf numFmtId="0" fontId="6" fillId="5" borderId="21" xfId="0" applyFont="1" applyFill="1" applyBorder="1" applyAlignment="1">
      <alignment horizontal="center" vertical="center"/>
    </xf>
    <xf numFmtId="0" fontId="3" fillId="5" borderId="0" xfId="0" applyFont="1" applyFill="1"/>
    <xf numFmtId="0" fontId="4" fillId="10" borderId="12" xfId="0" applyFont="1" applyFill="1" applyBorder="1" applyAlignment="1">
      <alignment horizontal="left" vertical="center" wrapText="1"/>
    </xf>
    <xf numFmtId="0" fontId="6" fillId="10" borderId="12" xfId="0" applyFont="1" applyFill="1" applyBorder="1" applyAlignment="1">
      <alignment horizontal="left" vertical="center" wrapText="1"/>
    </xf>
    <xf numFmtId="0" fontId="6" fillId="5" borderId="12" xfId="0" applyFont="1" applyFill="1" applyBorder="1" applyAlignment="1">
      <alignment horizontal="left" vertical="center" wrapText="1"/>
    </xf>
    <xf numFmtId="0" fontId="4" fillId="5" borderId="13" xfId="0" applyFont="1" applyFill="1" applyBorder="1" applyAlignment="1">
      <alignment horizontal="center" vertical="center"/>
    </xf>
    <xf numFmtId="0" fontId="3" fillId="5" borderId="0" xfId="0" applyFont="1" applyFill="1" applyAlignment="1">
      <alignment wrapText="1"/>
    </xf>
    <xf numFmtId="0" fontId="0" fillId="5" borderId="0" xfId="0" applyFill="1"/>
    <xf numFmtId="0" fontId="0" fillId="9" borderId="0" xfId="0" applyFill="1"/>
    <xf numFmtId="0" fontId="1" fillId="9" borderId="0" xfId="0" applyFont="1" applyFill="1" applyAlignment="1">
      <alignment horizontal="center" vertical="center"/>
    </xf>
    <xf numFmtId="0" fontId="11" fillId="5" borderId="6" xfId="0" applyFont="1" applyFill="1" applyBorder="1" applyAlignment="1">
      <alignment horizontal="center" vertical="center"/>
    </xf>
    <xf numFmtId="0" fontId="3" fillId="5" borderId="3" xfId="0" applyFont="1" applyFill="1" applyBorder="1"/>
    <xf numFmtId="0" fontId="3" fillId="5" borderId="19" xfId="0" applyFont="1" applyFill="1" applyBorder="1" applyAlignment="1">
      <alignment wrapText="1"/>
    </xf>
    <xf numFmtId="0" fontId="3" fillId="5" borderId="9" xfId="0" applyFont="1" applyFill="1" applyBorder="1" applyAlignment="1">
      <alignment wrapText="1"/>
    </xf>
    <xf numFmtId="0" fontId="3" fillId="5" borderId="8" xfId="0" applyFont="1" applyFill="1" applyBorder="1"/>
    <xf numFmtId="0" fontId="11" fillId="5" borderId="9" xfId="0" applyFont="1" applyFill="1" applyBorder="1" applyAlignment="1">
      <alignment horizontal="center" vertical="center"/>
    </xf>
    <xf numFmtId="0" fontId="11" fillId="9" borderId="20" xfId="0" applyFont="1" applyFill="1" applyBorder="1" applyAlignment="1">
      <alignment horizontal="center" vertical="center"/>
    </xf>
    <xf numFmtId="0" fontId="3" fillId="5" borderId="0" xfId="0" applyFont="1" applyFill="1" applyBorder="1" applyAlignment="1">
      <alignment wrapText="1"/>
    </xf>
    <xf numFmtId="0" fontId="3" fillId="7" borderId="0" xfId="0" applyFont="1" applyFill="1"/>
    <xf numFmtId="0" fontId="10" fillId="7" borderId="0" xfId="0" applyFont="1" applyFill="1"/>
    <xf numFmtId="0" fontId="2" fillId="7" borderId="6" xfId="0" applyFont="1" applyFill="1" applyBorder="1" applyAlignment="1">
      <alignment wrapText="1"/>
    </xf>
    <xf numFmtId="0" fontId="2" fillId="7" borderId="0" xfId="0" applyFont="1" applyFill="1" applyAlignment="1">
      <alignment horizontal="center" vertical="center"/>
    </xf>
    <xf numFmtId="0" fontId="0" fillId="7" borderId="0" xfId="0" applyFill="1"/>
    <xf numFmtId="0" fontId="1" fillId="7" borderId="0" xfId="0" applyFont="1" applyFill="1" applyAlignment="1">
      <alignment horizontal="center" vertical="center"/>
    </xf>
    <xf numFmtId="0" fontId="3" fillId="7" borderId="0" xfId="0" applyFont="1" applyFill="1" applyAlignment="1">
      <alignment wrapText="1"/>
    </xf>
    <xf numFmtId="0" fontId="3" fillId="5" borderId="8" xfId="0" applyFont="1" applyFill="1" applyBorder="1" applyAlignment="1">
      <alignment wrapText="1"/>
    </xf>
    <xf numFmtId="0" fontId="2" fillId="5" borderId="0" xfId="0" applyFont="1" applyFill="1"/>
    <xf numFmtId="0" fontId="8" fillId="9" borderId="0" xfId="0" applyFont="1" applyFill="1"/>
    <xf numFmtId="0" fontId="10" fillId="9" borderId="0" xfId="0" applyFont="1" applyFill="1"/>
    <xf numFmtId="0" fontId="7" fillId="9" borderId="0" xfId="0" applyFont="1" applyFill="1" applyAlignment="1">
      <alignment horizontal="center" vertical="center"/>
    </xf>
    <xf numFmtId="0" fontId="10" fillId="9" borderId="0" xfId="0" applyFont="1" applyFill="1" applyAlignment="1">
      <alignment vertical="center"/>
    </xf>
    <xf numFmtId="0" fontId="4" fillId="4" borderId="12" xfId="0" applyFont="1" applyFill="1" applyBorder="1" applyAlignment="1">
      <alignment horizontal="left" vertical="center" wrapText="1"/>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4" fillId="5" borderId="25" xfId="0" applyFont="1" applyFill="1" applyBorder="1" applyAlignment="1">
      <alignment horizontal="center" vertical="center"/>
    </xf>
    <xf numFmtId="0" fontId="2" fillId="5" borderId="9" xfId="0" applyFont="1" applyFill="1" applyBorder="1"/>
    <xf numFmtId="0" fontId="2" fillId="5" borderId="6"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0" xfId="0" applyFont="1" applyFill="1" applyAlignment="1">
      <alignment wrapText="1"/>
    </xf>
    <xf numFmtId="0" fontId="2" fillId="5" borderId="0" xfId="0" applyFont="1" applyFill="1" applyBorder="1"/>
    <xf numFmtId="0" fontId="2" fillId="5" borderId="6" xfId="0" applyFont="1" applyFill="1" applyBorder="1"/>
    <xf numFmtId="0" fontId="2" fillId="5" borderId="8" xfId="0" applyFont="1" applyFill="1" applyBorder="1" applyAlignment="1">
      <alignment wrapText="1"/>
    </xf>
    <xf numFmtId="0" fontId="2" fillId="5" borderId="3" xfId="0" applyFont="1" applyFill="1" applyBorder="1" applyAlignment="1">
      <alignment wrapText="1"/>
    </xf>
    <xf numFmtId="0" fontId="2" fillId="5" borderId="3" xfId="0" applyFont="1" applyFill="1" applyBorder="1"/>
    <xf numFmtId="0" fontId="3" fillId="9" borderId="0" xfId="0" applyFont="1" applyFill="1"/>
    <xf numFmtId="0" fontId="3" fillId="5" borderId="3" xfId="0" applyFont="1" applyFill="1" applyBorder="1" applyAlignment="1">
      <alignment wrapText="1"/>
    </xf>
    <xf numFmtId="0" fontId="5" fillId="5" borderId="3" xfId="0" applyFont="1" applyFill="1" applyBorder="1"/>
    <xf numFmtId="0" fontId="11" fillId="5" borderId="4" xfId="0" applyFont="1" applyFill="1" applyBorder="1" applyAlignment="1">
      <alignment horizontal="center" vertical="center"/>
    </xf>
    <xf numFmtId="0" fontId="0" fillId="5" borderId="3" xfId="0" applyFill="1" applyBorder="1"/>
    <xf numFmtId="0" fontId="3" fillId="5" borderId="10" xfId="0" applyFont="1" applyFill="1" applyBorder="1" applyAlignment="1">
      <alignment wrapText="1"/>
    </xf>
    <xf numFmtId="0" fontId="2" fillId="9" borderId="0" xfId="0" applyFont="1" applyFill="1" applyBorder="1"/>
    <xf numFmtId="0" fontId="3" fillId="9" borderId="0" xfId="0" applyFont="1" applyFill="1" applyBorder="1" applyAlignment="1">
      <alignment horizontal="center" wrapText="1"/>
    </xf>
    <xf numFmtId="0" fontId="10" fillId="5" borderId="6" xfId="0" applyFont="1" applyFill="1" applyBorder="1" applyAlignment="1">
      <alignment horizontal="center" vertical="center"/>
    </xf>
    <xf numFmtId="0" fontId="7" fillId="5" borderId="6" xfId="0" applyFont="1" applyFill="1" applyBorder="1" applyAlignment="1">
      <alignment horizontal="center" vertical="center"/>
    </xf>
    <xf numFmtId="0" fontId="8" fillId="5" borderId="6" xfId="0" applyFont="1" applyFill="1" applyBorder="1"/>
    <xf numFmtId="0" fontId="10" fillId="5" borderId="6" xfId="0" applyFont="1" applyFill="1" applyBorder="1"/>
    <xf numFmtId="0" fontId="6" fillId="9" borderId="0" xfId="0" applyFont="1" applyFill="1" applyBorder="1" applyAlignment="1">
      <alignment horizontal="left" vertical="center" wrapText="1"/>
    </xf>
    <xf numFmtId="0" fontId="3" fillId="7" borderId="0" xfId="0" applyFont="1" applyFill="1" applyBorder="1" applyAlignment="1">
      <alignment wrapText="1"/>
    </xf>
    <xf numFmtId="0" fontId="9" fillId="7" borderId="0" xfId="0" applyFont="1" applyFill="1" applyAlignment="1">
      <alignment horizontal="left" vertical="center"/>
    </xf>
    <xf numFmtId="0" fontId="5" fillId="7" borderId="0" xfId="0" applyFont="1" applyFill="1"/>
    <xf numFmtId="0" fontId="9" fillId="7" borderId="0" xfId="0" applyFont="1" applyFill="1"/>
    <xf numFmtId="0" fontId="5" fillId="7" borderId="0" xfId="0" applyFont="1" applyFill="1" applyAlignment="1">
      <alignment wrapText="1"/>
    </xf>
    <xf numFmtId="0" fontId="10" fillId="7" borderId="0" xfId="0" applyFont="1" applyFill="1" applyAlignment="1">
      <alignment vertical="center"/>
    </xf>
    <xf numFmtId="0" fontId="7" fillId="7" borderId="0" xfId="0" applyFont="1" applyFill="1" applyAlignment="1">
      <alignment horizontal="center" vertical="center"/>
    </xf>
    <xf numFmtId="0" fontId="8" fillId="7" borderId="0" xfId="0" applyFont="1" applyFill="1"/>
    <xf numFmtId="0" fontId="2" fillId="7" borderId="0" xfId="0" applyFont="1" applyFill="1" applyAlignment="1">
      <alignment wrapText="1"/>
    </xf>
    <xf numFmtId="0" fontId="6" fillId="5" borderId="12" xfId="0" applyFont="1" applyFill="1" applyBorder="1" applyAlignment="1">
      <alignment vertical="center" wrapText="1"/>
    </xf>
    <xf numFmtId="0" fontId="0" fillId="5" borderId="6" xfId="0" applyFill="1" applyBorder="1" applyAlignment="1">
      <alignment horizontal="center" vertical="center"/>
    </xf>
    <xf numFmtId="0" fontId="3" fillId="0" borderId="0" xfId="0" applyFont="1" applyFill="1" applyAlignment="1">
      <alignment horizontal="center" vertical="center"/>
    </xf>
    <xf numFmtId="0" fontId="3" fillId="3" borderId="0" xfId="0" applyFont="1" applyFill="1" applyAlignment="1">
      <alignment horizontal="center" vertical="center"/>
    </xf>
    <xf numFmtId="0" fontId="4" fillId="5" borderId="19" xfId="0" applyFont="1" applyFill="1" applyBorder="1" applyAlignment="1">
      <alignment horizontal="center" vertical="center"/>
    </xf>
    <xf numFmtId="0" fontId="4" fillId="5" borderId="10" xfId="0" applyFont="1" applyFill="1" applyBorder="1" applyAlignment="1">
      <alignment horizontal="center" vertical="center"/>
    </xf>
    <xf numFmtId="0" fontId="3" fillId="0" borderId="0" xfId="0" applyFont="1" applyAlignment="1">
      <alignment horizontal="center" vertical="center"/>
    </xf>
    <xf numFmtId="0" fontId="4" fillId="9" borderId="11" xfId="0" applyFont="1" applyFill="1" applyBorder="1" applyAlignment="1">
      <alignment horizontal="center" vertical="center"/>
    </xf>
    <xf numFmtId="0" fontId="3" fillId="10" borderId="0" xfId="0" applyFont="1" applyFill="1" applyAlignment="1">
      <alignment horizontal="center" vertical="center"/>
    </xf>
    <xf numFmtId="0" fontId="4" fillId="9" borderId="0" xfId="0" applyFont="1" applyFill="1" applyAlignment="1">
      <alignment horizontal="center" vertical="center"/>
    </xf>
    <xf numFmtId="0" fontId="3" fillId="0" borderId="0" xfId="0" applyFont="1" applyFill="1" applyBorder="1" applyAlignment="1">
      <alignment horizontal="center" vertical="center"/>
    </xf>
    <xf numFmtId="0" fontId="4" fillId="5" borderId="20" xfId="0" applyFont="1" applyFill="1" applyBorder="1" applyAlignment="1">
      <alignment horizontal="center" vertical="center"/>
    </xf>
    <xf numFmtId="0" fontId="4" fillId="10" borderId="0" xfId="0" applyFont="1" applyFill="1" applyBorder="1" applyAlignment="1">
      <alignment horizontal="center" vertical="center" wrapText="1"/>
    </xf>
    <xf numFmtId="0" fontId="0" fillId="0" borderId="0" xfId="0" applyFill="1" applyAlignment="1">
      <alignment horizontal="left" vertical="center"/>
    </xf>
    <xf numFmtId="0" fontId="7" fillId="9" borderId="20" xfId="0" applyFont="1" applyFill="1" applyBorder="1" applyAlignment="1">
      <alignment horizontal="center" vertical="center"/>
    </xf>
    <xf numFmtId="0" fontId="2" fillId="3" borderId="0" xfId="0" applyFont="1" applyFill="1" applyAlignment="1">
      <alignment horizontal="center" vertical="center"/>
    </xf>
    <xf numFmtId="0" fontId="3" fillId="12" borderId="0" xfId="0" applyFont="1" applyFill="1" applyAlignment="1">
      <alignment horizontal="left" vertical="center" wrapText="1"/>
    </xf>
    <xf numFmtId="0" fontId="3" fillId="12" borderId="0" xfId="0" applyFont="1" applyFill="1" applyAlignment="1">
      <alignment horizontal="center" vertical="center"/>
    </xf>
    <xf numFmtId="0" fontId="4" fillId="5" borderId="6" xfId="0" applyFont="1" applyFill="1" applyBorder="1" applyAlignment="1">
      <alignment horizontal="center" vertical="center"/>
    </xf>
    <xf numFmtId="0" fontId="16" fillId="0" borderId="0" xfId="0" applyFont="1" applyAlignment="1">
      <alignment vertical="center"/>
    </xf>
    <xf numFmtId="0" fontId="3" fillId="13" borderId="0" xfId="0" applyFont="1" applyFill="1" applyAlignment="1">
      <alignment horizontal="center" vertical="center"/>
    </xf>
    <xf numFmtId="0" fontId="4" fillId="13" borderId="0" xfId="0" applyFont="1" applyFill="1" applyBorder="1" applyAlignment="1">
      <alignment horizontal="center" vertical="center"/>
    </xf>
    <xf numFmtId="0" fontId="6" fillId="5" borderId="11" xfId="0" applyFont="1" applyFill="1" applyBorder="1" applyAlignment="1">
      <alignment horizontal="center" vertical="center"/>
    </xf>
    <xf numFmtId="0" fontId="6" fillId="5" borderId="19" xfId="0" applyFont="1" applyFill="1" applyBorder="1" applyAlignment="1">
      <alignment horizontal="center" vertical="center"/>
    </xf>
    <xf numFmtId="0" fontId="17" fillId="13" borderId="0" xfId="0" applyFont="1" applyFill="1" applyAlignment="1">
      <alignment horizontal="left" vertical="center"/>
    </xf>
    <xf numFmtId="0" fontId="18" fillId="7" borderId="0" xfId="0" applyFont="1" applyFill="1"/>
    <xf numFmtId="0" fontId="19" fillId="7" borderId="0" xfId="0" applyFont="1" applyFill="1"/>
    <xf numFmtId="0" fontId="6" fillId="5" borderId="16" xfId="0" applyFont="1" applyFill="1" applyBorder="1" applyAlignment="1">
      <alignment horizontal="center" vertical="center"/>
    </xf>
    <xf numFmtId="0" fontId="2" fillId="14" borderId="0" xfId="0" applyFont="1" applyFill="1" applyAlignment="1">
      <alignment wrapText="1"/>
    </xf>
    <xf numFmtId="0" fontId="2" fillId="14" borderId="0" xfId="0" applyFont="1" applyFill="1"/>
    <xf numFmtId="0" fontId="2" fillId="14" borderId="0" xfId="0" applyFont="1" applyFill="1" applyBorder="1"/>
    <xf numFmtId="0" fontId="1" fillId="0" borderId="0" xfId="0" applyFont="1" applyFill="1" applyAlignment="1">
      <alignment horizontal="center" vertical="center"/>
    </xf>
    <xf numFmtId="0" fontId="1" fillId="6" borderId="0" xfId="0" applyFont="1" applyFill="1" applyAlignment="1">
      <alignment horizontal="center" vertical="center"/>
    </xf>
    <xf numFmtId="0" fontId="3" fillId="12" borderId="0" xfId="0" applyFont="1" applyFill="1" applyBorder="1" applyAlignment="1">
      <alignment horizontal="left" vertical="center" wrapText="1"/>
    </xf>
    <xf numFmtId="0" fontId="6" fillId="5" borderId="29" xfId="0" applyFont="1" applyFill="1" applyBorder="1" applyAlignment="1">
      <alignment horizontal="center" vertical="center"/>
    </xf>
    <xf numFmtId="0" fontId="6" fillId="5" borderId="5"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7"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0" xfId="0" applyFont="1" applyFill="1" applyBorder="1" applyAlignment="1">
      <alignment horizontal="center" vertical="center"/>
    </xf>
    <xf numFmtId="0" fontId="11" fillId="5" borderId="8" xfId="0" applyFont="1" applyFill="1" applyBorder="1" applyAlignment="1">
      <alignment horizontal="center" vertical="center"/>
    </xf>
    <xf numFmtId="0" fontId="0" fillId="7" borderId="0" xfId="0" applyFill="1" applyBorder="1"/>
    <xf numFmtId="0" fontId="0" fillId="7" borderId="0" xfId="0" applyFill="1" applyBorder="1" applyAlignment="1">
      <alignment horizontal="left" vertical="center"/>
    </xf>
    <xf numFmtId="0" fontId="1" fillId="7" borderId="0" xfId="0" applyFont="1" applyFill="1" applyBorder="1" applyAlignment="1">
      <alignment horizontal="center" vertical="center"/>
    </xf>
    <xf numFmtId="0" fontId="4" fillId="11" borderId="26" xfId="0" applyFont="1" applyFill="1" applyBorder="1" applyAlignment="1">
      <alignment horizontal="left" vertical="center" wrapText="1"/>
    </xf>
    <xf numFmtId="0" fontId="4" fillId="11" borderId="27" xfId="0" applyFont="1" applyFill="1" applyBorder="1" applyAlignment="1">
      <alignment horizontal="left" vertical="center" wrapText="1"/>
    </xf>
    <xf numFmtId="0" fontId="4" fillId="11" borderId="28" xfId="0" applyFont="1" applyFill="1" applyBorder="1" applyAlignment="1">
      <alignment horizontal="left" vertical="center" wrapText="1"/>
    </xf>
    <xf numFmtId="0" fontId="10" fillId="0" borderId="5" xfId="0" applyFont="1" applyFill="1" applyBorder="1" applyAlignment="1"/>
    <xf numFmtId="0" fontId="10" fillId="0" borderId="0" xfId="0" applyFont="1" applyFill="1" applyBorder="1" applyAlignment="1"/>
    <xf numFmtId="0" fontId="10" fillId="0" borderId="6" xfId="0" applyFont="1" applyFill="1" applyBorder="1" applyAlignment="1"/>
    <xf numFmtId="0" fontId="10" fillId="0" borderId="7" xfId="0" applyFont="1" applyFill="1" applyBorder="1" applyAlignment="1"/>
    <xf numFmtId="0" fontId="10" fillId="0" borderId="8" xfId="0" applyFont="1" applyFill="1" applyBorder="1" applyAlignment="1"/>
    <xf numFmtId="0" fontId="10" fillId="0" borderId="9" xfId="0" applyFont="1" applyFill="1" applyBorder="1" applyAlignment="1"/>
    <xf numFmtId="0" fontId="6" fillId="5" borderId="3"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2" fillId="14" borderId="8" xfId="0" applyFont="1" applyFill="1" applyBorder="1" applyAlignment="1">
      <alignment wrapText="1"/>
    </xf>
    <xf numFmtId="0" fontId="2" fillId="14" borderId="6" xfId="0" applyFont="1" applyFill="1" applyBorder="1" applyAlignment="1">
      <alignment wrapText="1"/>
    </xf>
    <xf numFmtId="0" fontId="10" fillId="5" borderId="10" xfId="0" applyFont="1" applyFill="1" applyBorder="1" applyAlignment="1">
      <alignment horizontal="center" vertical="center"/>
    </xf>
    <xf numFmtId="0" fontId="6" fillId="5" borderId="16" xfId="0" applyFont="1" applyFill="1" applyBorder="1" applyAlignment="1">
      <alignment horizontal="center" vertical="center"/>
    </xf>
    <xf numFmtId="0" fontId="6" fillId="5" borderId="17" xfId="0" applyFont="1" applyFill="1" applyBorder="1" applyAlignment="1">
      <alignment horizontal="center" vertical="center"/>
    </xf>
    <xf numFmtId="0" fontId="6" fillId="9" borderId="6" xfId="0" applyFont="1" applyFill="1" applyBorder="1" applyAlignment="1">
      <alignment horizontal="left" vertical="center" wrapText="1"/>
    </xf>
    <xf numFmtId="0" fontId="6" fillId="9" borderId="0" xfId="0" applyFont="1" applyFill="1" applyAlignment="1">
      <alignment horizontal="left" vertical="center" wrapText="1"/>
    </xf>
    <xf numFmtId="0" fontId="6" fillId="9" borderId="8" xfId="0" applyFont="1" applyFill="1" applyBorder="1" applyAlignment="1">
      <alignment horizontal="left" vertical="center" wrapText="1"/>
    </xf>
    <xf numFmtId="0" fontId="10" fillId="0" borderId="2" xfId="0" applyFont="1" applyFill="1" applyBorder="1" applyAlignment="1"/>
    <xf numFmtId="0" fontId="10" fillId="0" borderId="3" xfId="0" applyFont="1" applyFill="1" applyBorder="1" applyAlignment="1"/>
    <xf numFmtId="0" fontId="10" fillId="0" borderId="4" xfId="0" applyFont="1" applyFill="1" applyBorder="1" applyAlignment="1"/>
    <xf numFmtId="0" fontId="6" fillId="9" borderId="3" xfId="0" applyFont="1" applyFill="1" applyBorder="1" applyAlignment="1">
      <alignment horizontal="left" vertical="center" wrapText="1"/>
    </xf>
    <xf numFmtId="0" fontId="10" fillId="0" borderId="2" xfId="0" applyFont="1" applyFill="1" applyBorder="1" applyAlignment="1">
      <alignment vertical="center"/>
    </xf>
    <xf numFmtId="0" fontId="10" fillId="0" borderId="3" xfId="0" applyFont="1" applyFill="1" applyBorder="1" applyAlignment="1">
      <alignment vertical="center"/>
    </xf>
    <xf numFmtId="0" fontId="10" fillId="0" borderId="4" xfId="0" applyFont="1" applyFill="1" applyBorder="1" applyAlignment="1">
      <alignment vertical="center"/>
    </xf>
    <xf numFmtId="0" fontId="10" fillId="0" borderId="5" xfId="0" applyFont="1" applyFill="1" applyBorder="1" applyAlignment="1">
      <alignment vertical="center"/>
    </xf>
    <xf numFmtId="0" fontId="10" fillId="0" borderId="0" xfId="0" applyFont="1" applyFill="1" applyBorder="1" applyAlignment="1">
      <alignment vertical="center"/>
    </xf>
    <xf numFmtId="0" fontId="10" fillId="0" borderId="6" xfId="0" applyFont="1" applyFill="1" applyBorder="1" applyAlignment="1">
      <alignment vertical="center"/>
    </xf>
    <xf numFmtId="0" fontId="10" fillId="0" borderId="7" xfId="0" applyFont="1" applyFill="1" applyBorder="1" applyAlignment="1">
      <alignment vertical="center"/>
    </xf>
    <xf numFmtId="0" fontId="10" fillId="0" borderId="8" xfId="0" applyFont="1" applyFill="1" applyBorder="1" applyAlignment="1">
      <alignment vertical="center"/>
    </xf>
    <xf numFmtId="0" fontId="10" fillId="0" borderId="9" xfId="0" applyFont="1" applyFill="1" applyBorder="1" applyAlignment="1">
      <alignment vertical="center"/>
    </xf>
    <xf numFmtId="0" fontId="6" fillId="5" borderId="18" xfId="0" applyFont="1" applyFill="1" applyBorder="1" applyAlignment="1">
      <alignment horizontal="center" vertical="center"/>
    </xf>
    <xf numFmtId="0" fontId="3" fillId="5" borderId="0" xfId="0" applyFont="1" applyFill="1" applyBorder="1" applyAlignment="1">
      <alignment horizontal="center" wrapText="1"/>
    </xf>
    <xf numFmtId="0" fontId="3" fillId="5" borderId="3" xfId="0" applyFont="1" applyFill="1" applyBorder="1" applyAlignment="1">
      <alignment wrapText="1"/>
    </xf>
    <xf numFmtId="0" fontId="6" fillId="5" borderId="13" xfId="0" applyFont="1" applyFill="1" applyBorder="1" applyAlignment="1">
      <alignment horizontal="center" vertical="center"/>
    </xf>
    <xf numFmtId="0" fontId="6" fillId="5" borderId="14" xfId="0" applyFont="1" applyFill="1" applyBorder="1" applyAlignment="1">
      <alignment horizontal="center" vertical="center"/>
    </xf>
    <xf numFmtId="0" fontId="6" fillId="5" borderId="15" xfId="0" applyFont="1" applyFill="1" applyBorder="1" applyAlignment="1">
      <alignment horizontal="center" vertical="center"/>
    </xf>
    <xf numFmtId="0" fontId="6" fillId="9" borderId="0" xfId="0" applyFont="1" applyFill="1" applyBorder="1" applyAlignment="1">
      <alignment horizontal="left" vertical="center" wrapText="1"/>
    </xf>
    <xf numFmtId="0" fontId="6" fillId="9" borderId="22" xfId="0" applyFont="1" applyFill="1" applyBorder="1" applyAlignment="1">
      <alignment horizontal="left" vertical="center" wrapText="1"/>
    </xf>
    <xf numFmtId="0" fontId="0" fillId="0" borderId="2" xfId="0" applyFill="1" applyBorder="1" applyAlignment="1"/>
    <xf numFmtId="0" fontId="0" fillId="0" borderId="3" xfId="0" applyFill="1" applyBorder="1" applyAlignment="1"/>
    <xf numFmtId="0" fontId="0" fillId="0" borderId="4" xfId="0" applyFill="1" applyBorder="1" applyAlignment="1"/>
    <xf numFmtId="0" fontId="0" fillId="0" borderId="5" xfId="0" applyFill="1" applyBorder="1" applyAlignment="1"/>
    <xf numFmtId="0" fontId="0" fillId="0" borderId="0" xfId="0" applyFill="1" applyBorder="1" applyAlignment="1"/>
    <xf numFmtId="0" fontId="0" fillId="0" borderId="6" xfId="0" applyFill="1" applyBorder="1" applyAlignment="1"/>
    <xf numFmtId="0" fontId="0" fillId="0" borderId="7" xfId="0" applyFill="1" applyBorder="1" applyAlignment="1"/>
    <xf numFmtId="0" fontId="0" fillId="0" borderId="8" xfId="0" applyFill="1" applyBorder="1" applyAlignment="1"/>
    <xf numFmtId="0" fontId="0" fillId="0" borderId="9" xfId="0" applyFill="1" applyBorder="1" applyAlignment="1"/>
  </cellXfs>
  <cellStyles count="4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Normal" xfId="0" builtinId="0"/>
  </cellStyles>
  <dxfs count="0"/>
  <tableStyles count="0" defaultTableStyle="TableStyleMedium2" defaultPivotStyle="PivotStyleLight16"/>
  <colors>
    <mruColors>
      <color rgb="FFDAEEF3"/>
      <color rgb="FFDA9694"/>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35</xdr:row>
      <xdr:rowOff>0</xdr:rowOff>
    </xdr:from>
    <xdr:to>
      <xdr:col>13</xdr:col>
      <xdr:colOff>431800</xdr:colOff>
      <xdr:row>37</xdr:row>
      <xdr:rowOff>38100</xdr:rowOff>
    </xdr:to>
    <xdr:pic>
      <xdr:nvPicPr>
        <xdr:cNvPr id="26" name="Picture 25">
          <a:extLst>
            <a:ext uri="{FF2B5EF4-FFF2-40B4-BE49-F238E27FC236}">
              <a16:creationId xmlns:a16="http://schemas.microsoft.com/office/drawing/2014/main" id="{1FFC9E5B-ED32-7745-AF66-040A507EEE3F}"/>
            </a:ext>
          </a:extLst>
        </xdr:cNvPr>
        <xdr:cNvPicPr>
          <a:picLocks noChangeAspect="1"/>
        </xdr:cNvPicPr>
      </xdr:nvPicPr>
      <xdr:blipFill>
        <a:blip xmlns:r="http://schemas.openxmlformats.org/officeDocument/2006/relationships" r:embed="rId1"/>
        <a:stretch>
          <a:fillRect/>
        </a:stretch>
      </xdr:blipFill>
      <xdr:spPr>
        <a:xfrm>
          <a:off x="12001500" y="11430000"/>
          <a:ext cx="431800" cy="393700"/>
        </a:xfrm>
        <a:prstGeom prst="rect">
          <a:avLst/>
        </a:prstGeom>
        <a:solidFill>
          <a:srgbClr val="FF0000"/>
        </a:solidFill>
      </xdr:spPr>
    </xdr:pic>
    <xdr:clientData/>
  </xdr:twoCellAnchor>
  <xdr:twoCellAnchor>
    <xdr:from>
      <xdr:col>0</xdr:col>
      <xdr:colOff>12700</xdr:colOff>
      <xdr:row>1</xdr:row>
      <xdr:rowOff>0</xdr:rowOff>
    </xdr:from>
    <xdr:to>
      <xdr:col>11</xdr:col>
      <xdr:colOff>10160</xdr:colOff>
      <xdr:row>5</xdr:row>
      <xdr:rowOff>11869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2700" y="367944"/>
          <a:ext cx="10466058" cy="51868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a:latin typeface="Times New Roman"/>
              <a:cs typeface="Times New Roman"/>
            </a:rPr>
            <a:t>The Stanford Head and Neck Anesthesia/Advanced Airway Management rotation curriculum has been comprehensively redesigned to produce the milestone-specific evaluation, in compliance with the new ACGME/ABA Next Accreditation System (NAS).</a:t>
          </a:r>
        </a:p>
        <a:p>
          <a:pPr algn="l"/>
          <a:endParaRPr lang="en-US" sz="1200">
            <a:latin typeface="Times New Roman"/>
            <a:cs typeface="Times New Roman"/>
          </a:endParaRPr>
        </a:p>
        <a:p>
          <a:pPr algn="l"/>
          <a:r>
            <a:rPr lang="en-US" sz="1200">
              <a:latin typeface="Times New Roman"/>
              <a:cs typeface="Times New Roman"/>
            </a:rPr>
            <a:t>Our evaluation reports the educational outcomes through NAS-defined </a:t>
          </a:r>
          <a:r>
            <a:rPr lang="en-US" sz="1200" b="1">
              <a:latin typeface="Times New Roman"/>
              <a:cs typeface="Times New Roman"/>
            </a:rPr>
            <a:t>6 core clinical competencies, which contain 25 subcompetencies </a:t>
          </a:r>
          <a:r>
            <a:rPr lang="en-US" sz="1200">
              <a:latin typeface="Times New Roman"/>
              <a:cs typeface="Times New Roman"/>
            </a:rPr>
            <a:t>(the number of subcompetencies for each competency is listed in parenthesis):</a:t>
          </a:r>
        </a:p>
        <a:p>
          <a:pPr algn="l"/>
          <a:endParaRPr lang="en-US" sz="1200">
            <a:latin typeface="Times New Roman"/>
            <a:cs typeface="Times New Roman"/>
          </a:endParaRPr>
        </a:p>
        <a:p>
          <a:pPr algn="l"/>
          <a:r>
            <a:rPr lang="en-US" sz="1200">
              <a:latin typeface="Times New Roman"/>
              <a:cs typeface="Times New Roman"/>
            </a:rPr>
            <a:t>1.    Medical knowledge (1)</a:t>
          </a:r>
        </a:p>
        <a:p>
          <a:pPr algn="l"/>
          <a:r>
            <a:rPr lang="en-US" sz="1200">
              <a:latin typeface="Times New Roman"/>
              <a:cs typeface="Times New Roman"/>
            </a:rPr>
            <a:t>2.    Patient care and technical skills (10)</a:t>
          </a:r>
        </a:p>
        <a:p>
          <a:pPr algn="l"/>
          <a:r>
            <a:rPr lang="en-US" sz="1200">
              <a:latin typeface="Times New Roman"/>
              <a:cs typeface="Times New Roman"/>
            </a:rPr>
            <a:t>3.    Interpersonal communication (3)</a:t>
          </a:r>
        </a:p>
        <a:p>
          <a:pPr algn="l"/>
          <a:r>
            <a:rPr lang="en-US" sz="1200">
              <a:latin typeface="Times New Roman"/>
              <a:cs typeface="Times New Roman"/>
            </a:rPr>
            <a:t>4.    Systems-based practice (2)</a:t>
          </a:r>
        </a:p>
        <a:p>
          <a:pPr algn="l"/>
          <a:r>
            <a:rPr lang="en-US" sz="1200">
              <a:latin typeface="Times New Roman"/>
              <a:cs typeface="Times New Roman"/>
            </a:rPr>
            <a:t>5.    Professionalism (5)</a:t>
          </a:r>
        </a:p>
        <a:p>
          <a:pPr algn="l"/>
          <a:r>
            <a:rPr lang="en-US" sz="1200">
              <a:latin typeface="Times New Roman"/>
              <a:cs typeface="Times New Roman"/>
            </a:rPr>
            <a:t>6.    Practice-based learning and improvement (4)</a:t>
          </a:r>
        </a:p>
        <a:p>
          <a:pPr algn="l"/>
          <a:endParaRPr lang="en-US" sz="1200">
            <a:latin typeface="Times New Roman"/>
            <a:cs typeface="Times New Roman"/>
          </a:endParaRPr>
        </a:p>
        <a:p>
          <a:pPr algn="l"/>
          <a:r>
            <a:rPr lang="en-US" sz="1200" b="1">
              <a:latin typeface="Times New Roman"/>
              <a:cs typeface="Times New Roman"/>
            </a:rPr>
            <a:t>Each subcompetency/competency is assessed according to the defined specific milestones/learning objectives on a 5-point numerical scale, with 0.5 point score increments (Screen shot #1, below). </a:t>
          </a:r>
          <a:r>
            <a:rPr lang="en-US" sz="1200">
              <a:latin typeface="Times New Roman"/>
              <a:cs typeface="Times New Roman"/>
            </a:rPr>
            <a:t>The scores are automatically tallied across the milestones and subcompetencies/competencies, providing a final numerical</a:t>
          </a:r>
          <a:r>
            <a:rPr lang="en-US" sz="1200" baseline="0">
              <a:latin typeface="Times New Roman"/>
              <a:cs typeface="Times New Roman"/>
            </a:rPr>
            <a:t> value that </a:t>
          </a:r>
          <a:r>
            <a:rPr lang="en-US" sz="1200">
              <a:latin typeface="Times New Roman"/>
              <a:cs typeface="Times New Roman"/>
            </a:rPr>
            <a:t>goes into an end-of-rotation evaluation and the resident’s file in compliance with NAS-defined 5 levels of performance. (</a:t>
          </a:r>
          <a:r>
            <a:rPr lang="en-US" sz="1200" b="1">
              <a:latin typeface="Times New Roman"/>
              <a:cs typeface="Times New Roman"/>
            </a:rPr>
            <a:t>Screen shot #2, below</a:t>
          </a:r>
          <a:r>
            <a:rPr lang="en-US" sz="1200">
              <a:latin typeface="Times New Roman"/>
              <a:cs typeface="Times New Roman"/>
            </a:rPr>
            <a:t>). </a:t>
          </a:r>
        </a:p>
        <a:p>
          <a:pPr algn="l"/>
          <a:endParaRPr lang="en-US" sz="1200">
            <a:latin typeface="Times New Roman"/>
            <a:cs typeface="Times New Roman"/>
          </a:endParaRPr>
        </a:p>
        <a:p>
          <a:pPr algn="l"/>
          <a:r>
            <a:rPr lang="en-US" sz="1200">
              <a:latin typeface="Times New Roman"/>
              <a:cs typeface="Times New Roman"/>
            </a:rPr>
            <a:t>The</a:t>
          </a:r>
          <a:r>
            <a:rPr lang="en-US" sz="1200" baseline="0">
              <a:latin typeface="Times New Roman"/>
              <a:cs typeface="Times New Roman"/>
            </a:rPr>
            <a:t> </a:t>
          </a:r>
          <a:r>
            <a:rPr lang="en-US" sz="1200" b="1" baseline="0">
              <a:latin typeface="Times New Roman"/>
              <a:cs typeface="Times New Roman"/>
            </a:rPr>
            <a:t>Patient Care (PC) 6: Triage and management of the critically-ill patient in a non-operative setting </a:t>
          </a:r>
          <a:r>
            <a:rPr lang="en-US" sz="1200" baseline="0">
              <a:latin typeface="Times New Roman"/>
              <a:cs typeface="Times New Roman"/>
            </a:rPr>
            <a:t>and the </a:t>
          </a:r>
          <a:r>
            <a:rPr lang="en-US" sz="1200" b="1" baseline="0">
              <a:latin typeface="Times New Roman"/>
              <a:cs typeface="Times New Roman"/>
            </a:rPr>
            <a:t>Patient Care (PC) 7: Acute, chronic, and cancer-related pain consultation and management</a:t>
          </a:r>
          <a:r>
            <a:rPr lang="en-US" sz="1200" baseline="0">
              <a:latin typeface="Times New Roman"/>
              <a:cs typeface="Times New Roman"/>
            </a:rPr>
            <a:t> were not included in the Patient care subcompetencies, as these activities are not pursued during H&amp;N anesthesia/Advanced airway training at Stanford.  </a:t>
          </a:r>
        </a:p>
        <a:p>
          <a:pPr algn="l"/>
          <a:endParaRPr lang="en-US" sz="1200" baseline="0">
            <a:latin typeface="Times New Roman"/>
            <a:cs typeface="Times New Roman"/>
          </a:endParaRPr>
        </a:p>
        <a:p>
          <a:pPr algn="l"/>
          <a:r>
            <a:rPr lang="en-US" sz="1200">
              <a:latin typeface="Times New Roman"/>
              <a:cs typeface="Times New Roman"/>
            </a:rPr>
            <a:t>In general, CA-1’s would be expected to demonstrate achieving level 2 milestones/performance throughout their first year; CA-2’s will typically demonstrate level 3 milestones throughout their second year and subspecialty rotations; a level 4 applies to graduating CA-3 residents who are ready for independent practice; and a level 5 is reserved for a senior resident who has exceeded expected milestones and is performing at the level of an experienced attending. It is expected that only a few exceptional residents will reach this level for selected milestones.</a:t>
          </a:r>
        </a:p>
        <a:p>
          <a:pPr algn="l"/>
          <a:endParaRPr lang="en-US" sz="1200">
            <a:latin typeface="Times New Roman"/>
            <a:cs typeface="Times New Roman"/>
          </a:endParaRPr>
        </a:p>
        <a:p>
          <a:pPr algn="l"/>
          <a:r>
            <a:rPr lang="en-US" sz="1200" b="1">
              <a:latin typeface="Times New Roman"/>
              <a:cs typeface="Times New Roman"/>
            </a:rPr>
            <a:t>When working with the resident, each H&amp;N anesthesia attending is expected to review the current status of the portfolio evaluation, and define which milstones/learning objectives will be covered during the OR day. After each encounter, the corresponding grades and narrative comments (if applicable) must be entered, and the portfolio evaluation must be saved on the cloud server for the use by another attending the following day. </a:t>
          </a:r>
        </a:p>
        <a:p>
          <a:r>
            <a:rPr lang="en-US" sz="1200">
              <a:latin typeface="Times New Roman"/>
              <a:cs typeface="Times New Roman"/>
            </a:rPr>
            <a:t>					</a:t>
          </a:r>
        </a:p>
      </xdr:txBody>
    </xdr:sp>
    <xdr:clientData/>
  </xdr:twoCellAnchor>
  <xdr:twoCellAnchor>
    <xdr:from>
      <xdr:col>0</xdr:col>
      <xdr:colOff>12700</xdr:colOff>
      <xdr:row>9</xdr:row>
      <xdr:rowOff>0</xdr:rowOff>
    </xdr:from>
    <xdr:to>
      <xdr:col>12</xdr:col>
      <xdr:colOff>37592</xdr:colOff>
      <xdr:row>33</xdr:row>
      <xdr:rowOff>203200</xdr:rowOff>
    </xdr:to>
    <xdr:grpSp>
      <xdr:nvGrpSpPr>
        <xdr:cNvPr id="56" name="Group 55">
          <a:extLst>
            <a:ext uri="{FF2B5EF4-FFF2-40B4-BE49-F238E27FC236}">
              <a16:creationId xmlns:a16="http://schemas.microsoft.com/office/drawing/2014/main" id="{A67D71B3-542D-2647-83F3-F7325150D629}"/>
            </a:ext>
          </a:extLst>
        </xdr:cNvPr>
        <xdr:cNvGrpSpPr/>
      </xdr:nvGrpSpPr>
      <xdr:grpSpPr>
        <a:xfrm>
          <a:off x="12700" y="6361869"/>
          <a:ext cx="11359939" cy="4938995"/>
          <a:chOff x="12700" y="6350000"/>
          <a:chExt cx="11353292" cy="4927600"/>
        </a:xfrm>
      </xdr:grpSpPr>
      <xdr:pic>
        <xdr:nvPicPr>
          <xdr:cNvPr id="54" name="Picture 53">
            <a:extLst>
              <a:ext uri="{FF2B5EF4-FFF2-40B4-BE49-F238E27FC236}">
                <a16:creationId xmlns:a16="http://schemas.microsoft.com/office/drawing/2014/main" id="{377DB0CF-DBBE-2E48-A634-CB1FB45F9432}"/>
              </a:ext>
            </a:extLst>
          </xdr:cNvPr>
          <xdr:cNvPicPr>
            <a:picLocks noChangeAspect="1"/>
          </xdr:cNvPicPr>
        </xdr:nvPicPr>
        <xdr:blipFill>
          <a:blip xmlns:r="http://schemas.openxmlformats.org/officeDocument/2006/relationships" r:embed="rId2"/>
          <a:stretch>
            <a:fillRect/>
          </a:stretch>
        </xdr:blipFill>
        <xdr:spPr>
          <a:xfrm>
            <a:off x="12700" y="6350000"/>
            <a:ext cx="11353292" cy="4927600"/>
          </a:xfrm>
          <a:prstGeom prst="rect">
            <a:avLst/>
          </a:prstGeom>
        </xdr:spPr>
      </xdr:pic>
      <xdr:grpSp>
        <xdr:nvGrpSpPr>
          <xdr:cNvPr id="55" name="Group 54">
            <a:extLst>
              <a:ext uri="{FF2B5EF4-FFF2-40B4-BE49-F238E27FC236}">
                <a16:creationId xmlns:a16="http://schemas.microsoft.com/office/drawing/2014/main" id="{62453040-4AAA-A143-A053-C45BD6290D8B}"/>
              </a:ext>
            </a:extLst>
          </xdr:cNvPr>
          <xdr:cNvGrpSpPr/>
        </xdr:nvGrpSpPr>
        <xdr:grpSpPr>
          <a:xfrm>
            <a:off x="2489200" y="6692900"/>
            <a:ext cx="5300449" cy="1618570"/>
            <a:chOff x="2489200" y="6692900"/>
            <a:chExt cx="5300449" cy="1618570"/>
          </a:xfrm>
        </xdr:grpSpPr>
        <xdr:grpSp>
          <xdr:nvGrpSpPr>
            <xdr:cNvPr id="18" name="Group 17">
              <a:extLst>
                <a:ext uri="{FF2B5EF4-FFF2-40B4-BE49-F238E27FC236}">
                  <a16:creationId xmlns:a16="http://schemas.microsoft.com/office/drawing/2014/main" id="{E8E84BC9-7CDA-D347-AC7D-AF03362334EF}"/>
                </a:ext>
              </a:extLst>
            </xdr:cNvPr>
            <xdr:cNvGrpSpPr/>
          </xdr:nvGrpSpPr>
          <xdr:grpSpPr>
            <a:xfrm>
              <a:off x="2489200" y="6692900"/>
              <a:ext cx="4610100" cy="774700"/>
              <a:chOff x="2374900" y="6769100"/>
              <a:chExt cx="4610100" cy="774700"/>
            </a:xfrm>
          </xdr:grpSpPr>
          <xdr:pic>
            <xdr:nvPicPr>
              <xdr:cNvPr id="4" name="Picture 3">
                <a:extLst>
                  <a:ext uri="{FF2B5EF4-FFF2-40B4-BE49-F238E27FC236}">
                    <a16:creationId xmlns:a16="http://schemas.microsoft.com/office/drawing/2014/main" id="{D98078DB-6E50-D042-9C9F-36EDC232767F}"/>
                  </a:ext>
                </a:extLst>
              </xdr:cNvPr>
              <xdr:cNvPicPr>
                <a:picLocks noChangeAspect="1"/>
              </xdr:cNvPicPr>
            </xdr:nvPicPr>
            <xdr:blipFill>
              <a:blip xmlns:r="http://schemas.openxmlformats.org/officeDocument/2006/relationships" r:embed="rId3"/>
              <a:stretch>
                <a:fillRect/>
              </a:stretch>
            </xdr:blipFill>
            <xdr:spPr>
              <a:xfrm>
                <a:off x="2374900" y="6769100"/>
                <a:ext cx="2667000" cy="393700"/>
              </a:xfrm>
              <a:prstGeom prst="rect">
                <a:avLst/>
              </a:prstGeom>
            </xdr:spPr>
          </xdr:pic>
          <xdr:pic>
            <xdr:nvPicPr>
              <xdr:cNvPr id="9" name="Picture 8">
                <a:extLst>
                  <a:ext uri="{FF2B5EF4-FFF2-40B4-BE49-F238E27FC236}">
                    <a16:creationId xmlns:a16="http://schemas.microsoft.com/office/drawing/2014/main" id="{1BD85D9D-DE3F-D740-8005-0F4E94A08225}"/>
                  </a:ext>
                </a:extLst>
              </xdr:cNvPr>
              <xdr:cNvPicPr>
                <a:picLocks noChangeAspect="1"/>
              </xdr:cNvPicPr>
            </xdr:nvPicPr>
            <xdr:blipFill>
              <a:blip xmlns:r="http://schemas.openxmlformats.org/officeDocument/2006/relationships" r:embed="rId4"/>
              <a:stretch>
                <a:fillRect/>
              </a:stretch>
            </xdr:blipFill>
            <xdr:spPr>
              <a:xfrm>
                <a:off x="4330700" y="7137400"/>
                <a:ext cx="2654300" cy="406400"/>
              </a:xfrm>
              <a:prstGeom prst="rect">
                <a:avLst/>
              </a:prstGeom>
            </xdr:spPr>
          </xdr:pic>
        </xdr:grpSp>
        <xdr:pic>
          <xdr:nvPicPr>
            <xdr:cNvPr id="28" name="Picture 27">
              <a:extLst>
                <a:ext uri="{FF2B5EF4-FFF2-40B4-BE49-F238E27FC236}">
                  <a16:creationId xmlns:a16="http://schemas.microsoft.com/office/drawing/2014/main" id="{5FDAFDF5-1960-434E-BAE9-879315F4DD8E}"/>
                </a:ext>
              </a:extLst>
            </xdr:cNvPr>
            <xdr:cNvPicPr>
              <a:picLocks noChangeAspect="1"/>
            </xdr:cNvPicPr>
          </xdr:nvPicPr>
          <xdr:blipFill>
            <a:blip xmlns:r="http://schemas.openxmlformats.org/officeDocument/2006/relationships" r:embed="rId5"/>
            <a:stretch>
              <a:fillRect/>
            </a:stretch>
          </xdr:blipFill>
          <xdr:spPr>
            <a:xfrm>
              <a:off x="5008349" y="7917770"/>
              <a:ext cx="2781300" cy="393700"/>
            </a:xfrm>
            <a:prstGeom prst="rect">
              <a:avLst/>
            </a:prstGeom>
          </xdr:spPr>
        </xdr:pic>
      </xdr:grpSp>
    </xdr:grpSp>
    <xdr:clientData/>
  </xdr:twoCellAnchor>
  <xdr:twoCellAnchor>
    <xdr:from>
      <xdr:col>0</xdr:col>
      <xdr:colOff>0</xdr:colOff>
      <xdr:row>37</xdr:row>
      <xdr:rowOff>308599</xdr:rowOff>
    </xdr:from>
    <xdr:to>
      <xdr:col>12</xdr:col>
      <xdr:colOff>12700</xdr:colOff>
      <xdr:row>68</xdr:row>
      <xdr:rowOff>55282</xdr:rowOff>
    </xdr:to>
    <xdr:grpSp>
      <xdr:nvGrpSpPr>
        <xdr:cNvPr id="1028" name="Group 1027">
          <a:extLst>
            <a:ext uri="{FF2B5EF4-FFF2-40B4-BE49-F238E27FC236}">
              <a16:creationId xmlns:a16="http://schemas.microsoft.com/office/drawing/2014/main" id="{B2BCACB9-48F6-C449-9855-3ED5141B7193}"/>
            </a:ext>
          </a:extLst>
        </xdr:cNvPr>
        <xdr:cNvGrpSpPr/>
      </xdr:nvGrpSpPr>
      <xdr:grpSpPr>
        <a:xfrm>
          <a:off x="0" y="12165889"/>
          <a:ext cx="11347747" cy="6357804"/>
          <a:chOff x="0" y="12165889"/>
          <a:chExt cx="11347747" cy="6357804"/>
        </a:xfrm>
      </xdr:grpSpPr>
      <xdr:pic>
        <xdr:nvPicPr>
          <xdr:cNvPr id="60" name="Picture 59">
            <a:extLst>
              <a:ext uri="{FF2B5EF4-FFF2-40B4-BE49-F238E27FC236}">
                <a16:creationId xmlns:a16="http://schemas.microsoft.com/office/drawing/2014/main" id="{2781A838-7EC6-BD44-881D-92E9271B4C69}"/>
              </a:ext>
            </a:extLst>
          </xdr:cNvPr>
          <xdr:cNvPicPr>
            <a:picLocks noChangeAspect="1"/>
          </xdr:cNvPicPr>
        </xdr:nvPicPr>
        <xdr:blipFill>
          <a:blip xmlns:r="http://schemas.openxmlformats.org/officeDocument/2006/relationships" r:embed="rId6"/>
          <a:stretch>
            <a:fillRect/>
          </a:stretch>
        </xdr:blipFill>
        <xdr:spPr>
          <a:xfrm>
            <a:off x="0" y="12177757"/>
            <a:ext cx="11347747" cy="6345936"/>
          </a:xfrm>
          <a:prstGeom prst="rect">
            <a:avLst/>
          </a:prstGeom>
        </xdr:spPr>
      </xdr:pic>
      <xdr:grpSp>
        <xdr:nvGrpSpPr>
          <xdr:cNvPr id="1027" name="Group 1026">
            <a:extLst>
              <a:ext uri="{FF2B5EF4-FFF2-40B4-BE49-F238E27FC236}">
                <a16:creationId xmlns:a16="http://schemas.microsoft.com/office/drawing/2014/main" id="{4397FFF4-E4EF-9040-A876-13F6DE5290FC}"/>
              </a:ext>
            </a:extLst>
          </xdr:cNvPr>
          <xdr:cNvGrpSpPr/>
        </xdr:nvGrpSpPr>
        <xdr:grpSpPr>
          <a:xfrm>
            <a:off x="3548879" y="12165889"/>
            <a:ext cx="7791390" cy="4698288"/>
            <a:chOff x="3548879" y="12165889"/>
            <a:chExt cx="7791390" cy="4698288"/>
          </a:xfrm>
        </xdr:grpSpPr>
        <xdr:sp macro="" textlink="">
          <xdr:nvSpPr>
            <xdr:cNvPr id="61" name="TextBox 60">
              <a:extLst>
                <a:ext uri="{FF2B5EF4-FFF2-40B4-BE49-F238E27FC236}">
                  <a16:creationId xmlns:a16="http://schemas.microsoft.com/office/drawing/2014/main" id="{5C876AF0-5D37-C745-94C1-C0DEBF16ACAB}"/>
                </a:ext>
              </a:extLst>
            </xdr:cNvPr>
            <xdr:cNvSpPr txBox="1"/>
          </xdr:nvSpPr>
          <xdr:spPr>
            <a:xfrm>
              <a:off x="3548879" y="12165889"/>
              <a:ext cx="7791390" cy="433248"/>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400" b="1">
                  <a:solidFill>
                    <a:schemeClr val="bg1"/>
                  </a:solidFill>
                  <a:latin typeface="Times New Roman" panose="02020603050405020304" pitchFamily="18" charset="0"/>
                  <a:cs typeface="Times New Roman" panose="02020603050405020304" pitchFamily="18" charset="0"/>
                </a:rPr>
                <a:t>THE NAS-DEFINED LEVELS OF PERFORMANCE</a:t>
              </a:r>
            </a:p>
          </xdr:txBody>
        </xdr:sp>
        <xdr:grpSp>
          <xdr:nvGrpSpPr>
            <xdr:cNvPr id="1026" name="Group 1025">
              <a:extLst>
                <a:ext uri="{FF2B5EF4-FFF2-40B4-BE49-F238E27FC236}">
                  <a16:creationId xmlns:a16="http://schemas.microsoft.com/office/drawing/2014/main" id="{CBB44D9B-4E4E-BB47-8624-F514995DEF36}"/>
                </a:ext>
              </a:extLst>
            </xdr:cNvPr>
            <xdr:cNvGrpSpPr/>
          </xdr:nvGrpSpPr>
          <xdr:grpSpPr>
            <a:xfrm>
              <a:off x="3869347" y="15465513"/>
              <a:ext cx="1899065" cy="1376824"/>
              <a:chOff x="3869347" y="15465513"/>
              <a:chExt cx="1899065" cy="1376824"/>
            </a:xfrm>
          </xdr:grpSpPr>
          <xdr:sp macro="" textlink="">
            <xdr:nvSpPr>
              <xdr:cNvPr id="62" name="TextBox 61">
                <a:extLst>
                  <a:ext uri="{FF2B5EF4-FFF2-40B4-BE49-F238E27FC236}">
                    <a16:creationId xmlns:a16="http://schemas.microsoft.com/office/drawing/2014/main" id="{A0EB99B1-E91E-F54C-9B6D-8FEE0A9F8F86}"/>
                  </a:ext>
                </a:extLst>
              </xdr:cNvPr>
              <xdr:cNvSpPr txBox="1"/>
            </xdr:nvSpPr>
            <xdr:spPr>
              <a:xfrm>
                <a:off x="3869349" y="15465513"/>
                <a:ext cx="439158" cy="759627"/>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000" b="1">
                    <a:solidFill>
                      <a:schemeClr val="bg1"/>
                    </a:solidFill>
                  </a:rPr>
                  <a:t>⇪</a:t>
                </a:r>
              </a:p>
            </xdr:txBody>
          </xdr:sp>
          <xdr:sp macro="" textlink="">
            <xdr:nvSpPr>
              <xdr:cNvPr id="1024" name="TextBox 1023">
                <a:extLst>
                  <a:ext uri="{FF2B5EF4-FFF2-40B4-BE49-F238E27FC236}">
                    <a16:creationId xmlns:a16="http://schemas.microsoft.com/office/drawing/2014/main" id="{C389FCB0-6BB0-454D-8968-699C88801B3C}"/>
                  </a:ext>
                </a:extLst>
              </xdr:cNvPr>
              <xdr:cNvSpPr txBox="1"/>
            </xdr:nvSpPr>
            <xdr:spPr>
              <a:xfrm>
                <a:off x="3869347" y="16225140"/>
                <a:ext cx="1899065" cy="617197"/>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solidFill>
                      <a:schemeClr val="bg1"/>
                    </a:solidFill>
                    <a:latin typeface="Times New Roman" panose="02020603050405020304" pitchFamily="18" charset="0"/>
                    <a:cs typeface="Times New Roman" panose="02020603050405020304" pitchFamily="18" charset="0"/>
                  </a:rPr>
                  <a:t>CORRESPONDS TO </a:t>
                </a:r>
              </a:p>
              <a:p>
                <a:pPr algn="ctr"/>
                <a:r>
                  <a:rPr lang="en-US" sz="1400" b="1">
                    <a:solidFill>
                      <a:schemeClr val="bg1"/>
                    </a:solidFill>
                    <a:latin typeface="Times New Roman" panose="02020603050405020304" pitchFamily="18" charset="0"/>
                    <a:cs typeface="Times New Roman" panose="02020603050405020304" pitchFamily="18" charset="0"/>
                  </a:rPr>
                  <a:t>'1' SCORE</a:t>
                </a:r>
              </a:p>
            </xdr:txBody>
          </xdr:sp>
        </xdr:grpSp>
        <xdr:grpSp>
          <xdr:nvGrpSpPr>
            <xdr:cNvPr id="67" name="Group 66">
              <a:extLst>
                <a:ext uri="{FF2B5EF4-FFF2-40B4-BE49-F238E27FC236}">
                  <a16:creationId xmlns:a16="http://schemas.microsoft.com/office/drawing/2014/main" id="{75632397-1B28-D743-A6F4-9AD82A10F39D}"/>
                </a:ext>
              </a:extLst>
            </xdr:cNvPr>
            <xdr:cNvGrpSpPr/>
          </xdr:nvGrpSpPr>
          <xdr:grpSpPr>
            <a:xfrm>
              <a:off x="8140345" y="15487353"/>
              <a:ext cx="1899065" cy="1376824"/>
              <a:chOff x="3869347" y="15465513"/>
              <a:chExt cx="1899065" cy="1376824"/>
            </a:xfrm>
          </xdr:grpSpPr>
          <xdr:sp macro="" textlink="">
            <xdr:nvSpPr>
              <xdr:cNvPr id="68" name="TextBox 67">
                <a:extLst>
                  <a:ext uri="{FF2B5EF4-FFF2-40B4-BE49-F238E27FC236}">
                    <a16:creationId xmlns:a16="http://schemas.microsoft.com/office/drawing/2014/main" id="{1F8C2228-A9D4-C34F-AFA9-19A430F2C209}"/>
                  </a:ext>
                </a:extLst>
              </xdr:cNvPr>
              <xdr:cNvSpPr txBox="1"/>
            </xdr:nvSpPr>
            <xdr:spPr>
              <a:xfrm>
                <a:off x="3869349" y="15465513"/>
                <a:ext cx="439158" cy="759627"/>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000" b="1">
                    <a:solidFill>
                      <a:schemeClr val="bg1"/>
                    </a:solidFill>
                  </a:rPr>
                  <a:t>⇪</a:t>
                </a:r>
              </a:p>
            </xdr:txBody>
          </xdr:sp>
          <xdr:sp macro="" textlink="">
            <xdr:nvSpPr>
              <xdr:cNvPr id="69" name="TextBox 68">
                <a:extLst>
                  <a:ext uri="{FF2B5EF4-FFF2-40B4-BE49-F238E27FC236}">
                    <a16:creationId xmlns:a16="http://schemas.microsoft.com/office/drawing/2014/main" id="{81149052-D384-C045-B549-CDB2091E1678}"/>
                  </a:ext>
                </a:extLst>
              </xdr:cNvPr>
              <xdr:cNvSpPr txBox="1"/>
            </xdr:nvSpPr>
            <xdr:spPr>
              <a:xfrm>
                <a:off x="3869347" y="16225140"/>
                <a:ext cx="1899065" cy="617197"/>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solidFill>
                      <a:schemeClr val="bg1"/>
                    </a:solidFill>
                    <a:latin typeface="Times New Roman" panose="02020603050405020304" pitchFamily="18" charset="0"/>
                    <a:cs typeface="Times New Roman" panose="02020603050405020304" pitchFamily="18" charset="0"/>
                  </a:rPr>
                  <a:t>CORRESPONDS TO </a:t>
                </a:r>
              </a:p>
              <a:p>
                <a:pPr algn="ctr"/>
                <a:r>
                  <a:rPr lang="en-US" sz="1400" b="1">
                    <a:solidFill>
                      <a:schemeClr val="bg1"/>
                    </a:solidFill>
                    <a:latin typeface="Times New Roman" panose="02020603050405020304" pitchFamily="18" charset="0"/>
                    <a:cs typeface="Times New Roman" panose="02020603050405020304" pitchFamily="18" charset="0"/>
                  </a:rPr>
                  <a:t>'3.5' SCORE</a:t>
                </a:r>
              </a:p>
            </xdr:txBody>
          </xdr:sp>
        </xdr:grp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12700</xdr:colOff>
      <xdr:row>21</xdr:row>
      <xdr:rowOff>22860</xdr:rowOff>
    </xdr:from>
    <xdr:to>
      <xdr:col>9</xdr:col>
      <xdr:colOff>0</xdr:colOff>
      <xdr:row>24</xdr:row>
      <xdr:rowOff>215900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2700" y="7134860"/>
          <a:ext cx="9359900" cy="8788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Times New Roman"/>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30480</xdr:colOff>
      <xdr:row>40</xdr:row>
      <xdr:rowOff>22860</xdr:rowOff>
    </xdr:from>
    <xdr:to>
      <xdr:col>8</xdr:col>
      <xdr:colOff>537633</xdr:colOff>
      <xdr:row>43</xdr:row>
      <xdr:rowOff>215900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30480" y="15801340"/>
          <a:ext cx="9356513" cy="8940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Times New Roman"/>
              <a:cs typeface="Times New Roman"/>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25400</xdr:colOff>
      <xdr:row>30</xdr:row>
      <xdr:rowOff>22860</xdr:rowOff>
    </xdr:from>
    <xdr:to>
      <xdr:col>8</xdr:col>
      <xdr:colOff>533400</xdr:colOff>
      <xdr:row>34</xdr:row>
      <xdr:rowOff>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25400" y="10271760"/>
          <a:ext cx="9334500" cy="891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200">
            <a:latin typeface="Times New Roman"/>
            <a:cs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25400</xdr:colOff>
      <xdr:row>20</xdr:row>
      <xdr:rowOff>22860</xdr:rowOff>
    </xdr:from>
    <xdr:to>
      <xdr:col>8</xdr:col>
      <xdr:colOff>544068</xdr:colOff>
      <xdr:row>24</xdr:row>
      <xdr:rowOff>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25400" y="9497060"/>
          <a:ext cx="9345168" cy="891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200">
            <a:latin typeface="Times New Roman"/>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25400</xdr:colOff>
      <xdr:row>20</xdr:row>
      <xdr:rowOff>22860</xdr:rowOff>
    </xdr:from>
    <xdr:to>
      <xdr:col>8</xdr:col>
      <xdr:colOff>533400</xdr:colOff>
      <xdr:row>23</xdr:row>
      <xdr:rowOff>215900</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25400" y="8709660"/>
          <a:ext cx="9334500" cy="8788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403"/>
  <sheetViews>
    <sheetView zoomScale="107" zoomScaleNormal="107" workbookViewId="0">
      <pane xSplit="1" ySplit="1" topLeftCell="B5" activePane="bottomRight" state="frozen"/>
      <selection pane="topRight" activeCell="B1" sqref="B1"/>
      <selection pane="bottomLeft" activeCell="A2" sqref="A2"/>
      <selection pane="bottomRight" activeCell="O3" sqref="O3"/>
    </sheetView>
  </sheetViews>
  <sheetFormatPr baseColWidth="10" defaultColWidth="8.83203125" defaultRowHeight="14" x14ac:dyDescent="0.15"/>
  <cols>
    <col min="1" max="1" width="65.6640625" style="9" customWidth="1"/>
    <col min="2" max="11" width="7.1640625" style="2" customWidth="1"/>
    <col min="12" max="12" width="11.33203125" style="2" customWidth="1"/>
    <col min="13" max="46" width="8.83203125" style="7"/>
    <col min="47" max="16384" width="8.83203125" style="2"/>
  </cols>
  <sheetData>
    <row r="1" spans="1:46" s="13" customFormat="1" ht="29" customHeight="1" x14ac:dyDescent="0.15">
      <c r="A1" s="176" t="s">
        <v>103</v>
      </c>
      <c r="B1" s="176"/>
      <c r="C1" s="176"/>
      <c r="D1" s="176"/>
      <c r="E1" s="176"/>
      <c r="F1" s="176"/>
      <c r="G1" s="176"/>
      <c r="H1" s="176"/>
      <c r="I1" s="176"/>
      <c r="J1" s="176"/>
      <c r="K1" s="176"/>
      <c r="L1" s="17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row>
    <row r="2" spans="1:46" ht="126" customHeight="1" x14ac:dyDescent="0.2">
      <c r="A2" s="170"/>
      <c r="B2" s="171"/>
      <c r="C2" s="171"/>
      <c r="D2" s="171"/>
      <c r="E2" s="171"/>
      <c r="F2" s="171"/>
      <c r="G2" s="171"/>
      <c r="H2" s="171"/>
      <c r="I2" s="172"/>
      <c r="J2" s="85"/>
      <c r="K2" s="85"/>
      <c r="L2" s="180"/>
    </row>
    <row r="3" spans="1:46" s="3" customFormat="1" ht="126" customHeight="1" x14ac:dyDescent="0.2">
      <c r="A3" s="170"/>
      <c r="B3" s="171"/>
      <c r="C3" s="171"/>
      <c r="D3" s="171"/>
      <c r="E3" s="171"/>
      <c r="F3" s="171"/>
      <c r="G3" s="171"/>
      <c r="H3" s="171"/>
      <c r="I3" s="172"/>
      <c r="J3" s="85"/>
      <c r="K3" s="85"/>
      <c r="L3" s="180"/>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row>
    <row r="4" spans="1:46" ht="126" customHeight="1" x14ac:dyDescent="0.2">
      <c r="A4" s="173"/>
      <c r="B4" s="174"/>
      <c r="C4" s="174"/>
      <c r="D4" s="174"/>
      <c r="E4" s="174"/>
      <c r="F4" s="174"/>
      <c r="G4" s="174"/>
      <c r="H4" s="174"/>
      <c r="I4" s="175"/>
      <c r="J4" s="85"/>
      <c r="K4" s="85"/>
      <c r="L4" s="180"/>
    </row>
    <row r="5" spans="1:46" s="3" customFormat="1" ht="29" customHeight="1" x14ac:dyDescent="0.15">
      <c r="A5" s="178"/>
      <c r="B5" s="178"/>
      <c r="C5" s="178"/>
      <c r="D5" s="178"/>
      <c r="E5" s="178"/>
      <c r="F5" s="178"/>
      <c r="G5" s="178"/>
      <c r="H5" s="178"/>
      <c r="I5" s="178"/>
      <c r="J5" s="178"/>
      <c r="K5" s="178"/>
      <c r="L5" s="179"/>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row>
    <row r="6" spans="1:46" ht="13" customHeight="1" x14ac:dyDescent="0.15">
      <c r="A6" s="151"/>
      <c r="B6" s="152"/>
      <c r="C6" s="152"/>
      <c r="D6" s="152"/>
      <c r="E6" s="152"/>
      <c r="F6" s="152"/>
      <c r="G6" s="152"/>
      <c r="H6" s="152"/>
      <c r="I6" s="152"/>
      <c r="J6" s="152"/>
      <c r="K6" s="152"/>
      <c r="L6" s="153"/>
    </row>
    <row r="7" spans="1:46" ht="13" customHeight="1" x14ac:dyDescent="0.15">
      <c r="A7" s="151"/>
      <c r="B7" s="152"/>
      <c r="C7" s="152"/>
      <c r="D7" s="152"/>
      <c r="E7" s="152"/>
      <c r="F7" s="152"/>
      <c r="G7" s="152"/>
      <c r="H7" s="152"/>
      <c r="I7" s="152"/>
      <c r="J7" s="152"/>
      <c r="K7" s="152"/>
      <c r="L7" s="152"/>
    </row>
    <row r="8" spans="1:46" ht="13" customHeight="1" x14ac:dyDescent="0.15">
      <c r="A8" s="122"/>
      <c r="B8" s="7"/>
      <c r="C8" s="7"/>
      <c r="D8" s="7"/>
      <c r="E8" s="7"/>
      <c r="F8" s="7"/>
      <c r="G8" s="7"/>
      <c r="H8" s="7"/>
      <c r="I8" s="7"/>
      <c r="J8" s="7"/>
      <c r="K8" s="7"/>
      <c r="L8" s="7"/>
    </row>
    <row r="9" spans="1:46" s="32" customFormat="1" ht="25" customHeight="1" x14ac:dyDescent="0.2">
      <c r="A9" s="167" t="s">
        <v>126</v>
      </c>
      <c r="B9" s="168"/>
      <c r="C9" s="168"/>
      <c r="D9" s="168"/>
      <c r="E9" s="168"/>
      <c r="F9" s="168"/>
      <c r="G9" s="168"/>
      <c r="H9" s="168"/>
      <c r="I9" s="168"/>
      <c r="J9" s="168"/>
      <c r="K9" s="168"/>
      <c r="L9" s="169"/>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row>
    <row r="10" spans="1:46" s="34" customFormat="1" ht="16" x14ac:dyDescent="0.2">
      <c r="A10" s="122"/>
      <c r="B10" s="7"/>
      <c r="C10" s="7"/>
      <c r="D10" s="7"/>
      <c r="E10" s="7"/>
      <c r="F10" s="7"/>
      <c r="G10" s="7"/>
      <c r="H10" s="7"/>
      <c r="I10" s="7"/>
      <c r="J10" s="7"/>
      <c r="K10" s="7"/>
      <c r="L10" s="7"/>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row>
    <row r="11" spans="1:46" s="34" customFormat="1" ht="16" x14ac:dyDescent="0.2">
      <c r="A11" s="122"/>
      <c r="B11" s="7"/>
      <c r="C11" s="7"/>
      <c r="D11" s="7"/>
      <c r="E11" s="7"/>
      <c r="F11" s="7"/>
      <c r="G11" s="7"/>
      <c r="H11" s="7"/>
      <c r="I11" s="7"/>
      <c r="J11" s="7"/>
      <c r="K11" s="7"/>
      <c r="L11" s="7"/>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row>
    <row r="12" spans="1:46" s="34" customFormat="1" ht="16" x14ac:dyDescent="0.2">
      <c r="A12" s="122"/>
      <c r="B12" s="7"/>
      <c r="C12" s="7"/>
      <c r="D12" s="7"/>
      <c r="E12" s="7"/>
      <c r="F12" s="7"/>
      <c r="G12" s="7"/>
      <c r="H12" s="7"/>
      <c r="I12" s="7"/>
      <c r="J12" s="7"/>
      <c r="K12" s="7"/>
      <c r="L12" s="7"/>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row>
    <row r="13" spans="1:46" s="34" customFormat="1" ht="16" x14ac:dyDescent="0.2">
      <c r="A13" s="122"/>
      <c r="B13" s="7"/>
      <c r="C13" s="7"/>
      <c r="D13" s="7"/>
      <c r="E13" s="7"/>
      <c r="F13" s="7"/>
      <c r="G13" s="7"/>
      <c r="H13" s="7"/>
      <c r="I13" s="7"/>
      <c r="J13" s="7"/>
      <c r="K13" s="7"/>
      <c r="L13" s="7"/>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row>
    <row r="14" spans="1:46" ht="22" customHeight="1" x14ac:dyDescent="0.15">
      <c r="A14" s="122"/>
      <c r="B14" s="7"/>
      <c r="C14" s="7"/>
      <c r="D14" s="7"/>
      <c r="E14" s="7"/>
      <c r="F14" s="7"/>
      <c r="G14" s="7"/>
      <c r="H14" s="7"/>
      <c r="I14" s="7"/>
      <c r="J14" s="7"/>
      <c r="K14" s="7"/>
      <c r="L14" s="7"/>
    </row>
    <row r="15" spans="1:46" ht="22" customHeight="1" x14ac:dyDescent="0.15">
      <c r="A15" s="122"/>
      <c r="B15" s="7"/>
      <c r="C15" s="7"/>
      <c r="D15" s="7"/>
      <c r="E15" s="7"/>
      <c r="F15" s="7"/>
      <c r="G15" s="7"/>
      <c r="H15" s="7"/>
      <c r="I15" s="7"/>
      <c r="J15" s="7"/>
      <c r="K15" s="7"/>
      <c r="L15" s="7"/>
    </row>
    <row r="16" spans="1:46" x14ac:dyDescent="0.15">
      <c r="A16" s="122"/>
      <c r="B16" s="7"/>
      <c r="C16" s="7"/>
      <c r="D16" s="7"/>
      <c r="E16" s="7"/>
      <c r="F16" s="7"/>
      <c r="G16" s="7"/>
      <c r="H16" s="7"/>
      <c r="I16" s="7"/>
      <c r="J16" s="7"/>
      <c r="K16" s="7"/>
      <c r="L16" s="7"/>
    </row>
    <row r="17" spans="1:17" x14ac:dyDescent="0.15">
      <c r="A17" s="122"/>
      <c r="B17" s="7"/>
      <c r="C17" s="7"/>
      <c r="D17" s="7"/>
      <c r="E17" s="7"/>
      <c r="F17" s="7"/>
      <c r="G17" s="7"/>
      <c r="H17" s="7"/>
      <c r="I17" s="7"/>
      <c r="J17" s="7"/>
      <c r="K17" s="7"/>
      <c r="L17" s="7"/>
    </row>
    <row r="18" spans="1:17" s="7" customFormat="1" x14ac:dyDescent="0.15">
      <c r="A18" s="122"/>
    </row>
    <row r="19" spans="1:17" s="7" customFormat="1" x14ac:dyDescent="0.15">
      <c r="A19" s="122"/>
    </row>
    <row r="20" spans="1:17" s="7" customFormat="1" x14ac:dyDescent="0.15">
      <c r="A20" s="122"/>
    </row>
    <row r="21" spans="1:17" s="7" customFormat="1" x14ac:dyDescent="0.15">
      <c r="A21" s="122"/>
    </row>
    <row r="22" spans="1:17" s="7" customFormat="1" x14ac:dyDescent="0.15">
      <c r="A22" s="122"/>
    </row>
    <row r="23" spans="1:17" s="7" customFormat="1" x14ac:dyDescent="0.15">
      <c r="A23" s="122"/>
    </row>
    <row r="24" spans="1:17" s="7" customFormat="1" ht="18" x14ac:dyDescent="0.15">
      <c r="A24" s="122"/>
      <c r="Q24" s="142"/>
    </row>
    <row r="25" spans="1:17" s="7" customFormat="1" x14ac:dyDescent="0.15">
      <c r="A25" s="122"/>
    </row>
    <row r="26" spans="1:17" s="7" customFormat="1" x14ac:dyDescent="0.15">
      <c r="A26" s="122"/>
    </row>
    <row r="27" spans="1:17" s="7" customFormat="1" x14ac:dyDescent="0.15">
      <c r="A27" s="122"/>
    </row>
    <row r="28" spans="1:17" s="7" customFormat="1" x14ac:dyDescent="0.15">
      <c r="A28" s="122"/>
    </row>
    <row r="29" spans="1:17" s="7" customFormat="1" x14ac:dyDescent="0.15">
      <c r="A29" s="122"/>
    </row>
    <row r="30" spans="1:17" s="7" customFormat="1" ht="13" customHeight="1" x14ac:dyDescent="0.15">
      <c r="A30" s="122"/>
    </row>
    <row r="31" spans="1:17" s="7" customFormat="1" ht="13" customHeight="1" x14ac:dyDescent="0.15">
      <c r="A31" s="122"/>
    </row>
    <row r="32" spans="1:17" s="7" customFormat="1" ht="13" customHeight="1" x14ac:dyDescent="0.15">
      <c r="A32" s="122"/>
    </row>
    <row r="33" spans="1:14" s="7" customFormat="1" ht="25" customHeight="1" x14ac:dyDescent="0.15"/>
    <row r="34" spans="1:14" s="7" customFormat="1" ht="18" customHeight="1" x14ac:dyDescent="0.15">
      <c r="A34" s="122"/>
    </row>
    <row r="35" spans="1:14" s="7" customFormat="1" x14ac:dyDescent="0.15">
      <c r="A35" s="122"/>
    </row>
    <row r="36" spans="1:14" s="7" customFormat="1" x14ac:dyDescent="0.15">
      <c r="A36" s="122"/>
    </row>
    <row r="37" spans="1:14" s="7" customFormat="1" x14ac:dyDescent="0.15">
      <c r="A37" s="122"/>
    </row>
    <row r="38" spans="1:14" s="7" customFormat="1" ht="25" customHeight="1" x14ac:dyDescent="0.15">
      <c r="A38" s="167" t="s">
        <v>125</v>
      </c>
      <c r="B38" s="168"/>
      <c r="C38" s="168"/>
      <c r="D38" s="168"/>
      <c r="E38" s="168"/>
      <c r="F38" s="168"/>
      <c r="G38" s="168"/>
      <c r="H38" s="168"/>
      <c r="I38" s="168"/>
      <c r="J38" s="168"/>
      <c r="K38" s="168"/>
      <c r="L38" s="169"/>
    </row>
    <row r="39" spans="1:14" s="7" customFormat="1" x14ac:dyDescent="0.15">
      <c r="A39" s="122"/>
    </row>
    <row r="40" spans="1:14" s="7" customFormat="1" x14ac:dyDescent="0.15">
      <c r="A40" s="122"/>
    </row>
    <row r="41" spans="1:14" s="7" customFormat="1" x14ac:dyDescent="0.15">
      <c r="A41" s="122"/>
    </row>
    <row r="42" spans="1:14" s="7" customFormat="1" x14ac:dyDescent="0.15">
      <c r="A42" s="122"/>
    </row>
    <row r="43" spans="1:14" s="7" customFormat="1" x14ac:dyDescent="0.15">
      <c r="A43" s="122"/>
    </row>
    <row r="44" spans="1:14" s="7" customFormat="1" ht="25" customHeight="1" x14ac:dyDescent="0.35">
      <c r="N44" s="148"/>
    </row>
    <row r="45" spans="1:14" s="7" customFormat="1" ht="59" x14ac:dyDescent="0.55000000000000004">
      <c r="A45" s="122"/>
      <c r="N45" s="149"/>
    </row>
    <row r="46" spans="1:14" s="7" customFormat="1" ht="33" x14ac:dyDescent="0.35">
      <c r="A46" s="122"/>
      <c r="N46" s="148"/>
    </row>
    <row r="47" spans="1:14" s="7" customFormat="1" x14ac:dyDescent="0.15">
      <c r="A47" s="122"/>
    </row>
    <row r="48" spans="1:14" s="7" customFormat="1" x14ac:dyDescent="0.15">
      <c r="A48" s="122"/>
    </row>
    <row r="49" spans="1:1" s="7" customFormat="1" x14ac:dyDescent="0.15">
      <c r="A49" s="122"/>
    </row>
    <row r="50" spans="1:1" s="7" customFormat="1" x14ac:dyDescent="0.15">
      <c r="A50" s="122"/>
    </row>
    <row r="51" spans="1:1" s="7" customFormat="1" x14ac:dyDescent="0.15">
      <c r="A51" s="122"/>
    </row>
    <row r="52" spans="1:1" s="7" customFormat="1" x14ac:dyDescent="0.15">
      <c r="A52" s="122"/>
    </row>
    <row r="53" spans="1:1" s="7" customFormat="1" x14ac:dyDescent="0.15">
      <c r="A53" s="122"/>
    </row>
    <row r="54" spans="1:1" s="7" customFormat="1" x14ac:dyDescent="0.15">
      <c r="A54" s="122"/>
    </row>
    <row r="55" spans="1:1" s="7" customFormat="1" x14ac:dyDescent="0.15">
      <c r="A55" s="122"/>
    </row>
    <row r="56" spans="1:1" s="7" customFormat="1" x14ac:dyDescent="0.15">
      <c r="A56" s="122"/>
    </row>
    <row r="57" spans="1:1" s="7" customFormat="1" x14ac:dyDescent="0.15">
      <c r="A57" s="122"/>
    </row>
    <row r="58" spans="1:1" s="7" customFormat="1" x14ac:dyDescent="0.15">
      <c r="A58" s="122"/>
    </row>
    <row r="59" spans="1:1" s="7" customFormat="1" x14ac:dyDescent="0.15">
      <c r="A59" s="122"/>
    </row>
    <row r="60" spans="1:1" s="7" customFormat="1" x14ac:dyDescent="0.15">
      <c r="A60" s="122"/>
    </row>
    <row r="61" spans="1:1" s="7" customFormat="1" x14ac:dyDescent="0.15">
      <c r="A61" s="122"/>
    </row>
    <row r="62" spans="1:1" s="7" customFormat="1" x14ac:dyDescent="0.15">
      <c r="A62" s="122"/>
    </row>
    <row r="63" spans="1:1" s="7" customFormat="1" x14ac:dyDescent="0.15">
      <c r="A63" s="122"/>
    </row>
    <row r="64" spans="1:1" s="7" customFormat="1" x14ac:dyDescent="0.15">
      <c r="A64" s="122"/>
    </row>
    <row r="65" spans="1:1" s="7" customFormat="1" x14ac:dyDescent="0.15">
      <c r="A65" s="122"/>
    </row>
    <row r="66" spans="1:1" s="7" customFormat="1" x14ac:dyDescent="0.15">
      <c r="A66" s="122"/>
    </row>
    <row r="67" spans="1:1" s="7" customFormat="1" x14ac:dyDescent="0.15">
      <c r="A67" s="122"/>
    </row>
    <row r="68" spans="1:1" s="7" customFormat="1" x14ac:dyDescent="0.15">
      <c r="A68" s="122"/>
    </row>
    <row r="69" spans="1:1" s="7" customFormat="1" x14ac:dyDescent="0.15">
      <c r="A69" s="122"/>
    </row>
    <row r="70" spans="1:1" s="7" customFormat="1" x14ac:dyDescent="0.15">
      <c r="A70" s="122"/>
    </row>
    <row r="71" spans="1:1" s="7" customFormat="1" x14ac:dyDescent="0.15">
      <c r="A71" s="122"/>
    </row>
    <row r="72" spans="1:1" s="7" customFormat="1" x14ac:dyDescent="0.15">
      <c r="A72" s="122"/>
    </row>
    <row r="73" spans="1:1" s="7" customFormat="1" x14ac:dyDescent="0.15">
      <c r="A73" s="122"/>
    </row>
    <row r="74" spans="1:1" s="7" customFormat="1" x14ac:dyDescent="0.15">
      <c r="A74" s="122"/>
    </row>
    <row r="75" spans="1:1" s="7" customFormat="1" x14ac:dyDescent="0.15">
      <c r="A75" s="122"/>
    </row>
    <row r="76" spans="1:1" s="7" customFormat="1" x14ac:dyDescent="0.15">
      <c r="A76" s="122"/>
    </row>
    <row r="77" spans="1:1" s="7" customFormat="1" x14ac:dyDescent="0.15">
      <c r="A77" s="122"/>
    </row>
    <row r="78" spans="1:1" s="7" customFormat="1" x14ac:dyDescent="0.15">
      <c r="A78" s="122"/>
    </row>
    <row r="79" spans="1:1" s="7" customFormat="1" x14ac:dyDescent="0.15">
      <c r="A79" s="122"/>
    </row>
    <row r="80" spans="1:1" s="7" customFormat="1" x14ac:dyDescent="0.15">
      <c r="A80" s="122"/>
    </row>
    <row r="81" spans="1:1" s="7" customFormat="1" x14ac:dyDescent="0.15">
      <c r="A81" s="122"/>
    </row>
    <row r="82" spans="1:1" s="7" customFormat="1" x14ac:dyDescent="0.15">
      <c r="A82" s="122"/>
    </row>
    <row r="83" spans="1:1" s="7" customFormat="1" x14ac:dyDescent="0.15">
      <c r="A83" s="122"/>
    </row>
    <row r="84" spans="1:1" s="7" customFormat="1" x14ac:dyDescent="0.15">
      <c r="A84" s="122"/>
    </row>
    <row r="85" spans="1:1" s="7" customFormat="1" x14ac:dyDescent="0.15">
      <c r="A85" s="122"/>
    </row>
    <row r="86" spans="1:1" s="7" customFormat="1" x14ac:dyDescent="0.15">
      <c r="A86" s="122"/>
    </row>
    <row r="87" spans="1:1" s="7" customFormat="1" x14ac:dyDescent="0.15">
      <c r="A87" s="122"/>
    </row>
    <row r="88" spans="1:1" s="7" customFormat="1" x14ac:dyDescent="0.15">
      <c r="A88" s="122"/>
    </row>
    <row r="89" spans="1:1" s="7" customFormat="1" x14ac:dyDescent="0.15">
      <c r="A89" s="122"/>
    </row>
    <row r="90" spans="1:1" s="7" customFormat="1" x14ac:dyDescent="0.15">
      <c r="A90" s="122"/>
    </row>
    <row r="91" spans="1:1" s="7" customFormat="1" x14ac:dyDescent="0.15">
      <c r="A91" s="122"/>
    </row>
    <row r="92" spans="1:1" s="7" customFormat="1" x14ac:dyDescent="0.15">
      <c r="A92" s="122"/>
    </row>
    <row r="93" spans="1:1" s="7" customFormat="1" x14ac:dyDescent="0.15">
      <c r="A93" s="122"/>
    </row>
    <row r="94" spans="1:1" s="7" customFormat="1" x14ac:dyDescent="0.15">
      <c r="A94" s="122"/>
    </row>
    <row r="95" spans="1:1" s="7" customFormat="1" x14ac:dyDescent="0.15">
      <c r="A95" s="122"/>
    </row>
    <row r="96" spans="1:1" s="7" customFormat="1" x14ac:dyDescent="0.15">
      <c r="A96" s="122"/>
    </row>
    <row r="97" spans="1:1" s="7" customFormat="1" x14ac:dyDescent="0.15">
      <c r="A97" s="122"/>
    </row>
    <row r="98" spans="1:1" s="7" customFormat="1" x14ac:dyDescent="0.15">
      <c r="A98" s="122"/>
    </row>
    <row r="99" spans="1:1" s="7" customFormat="1" x14ac:dyDescent="0.15">
      <c r="A99" s="122"/>
    </row>
    <row r="100" spans="1:1" s="7" customFormat="1" x14ac:dyDescent="0.15">
      <c r="A100" s="122"/>
    </row>
    <row r="101" spans="1:1" s="7" customFormat="1" x14ac:dyDescent="0.15">
      <c r="A101" s="122"/>
    </row>
    <row r="102" spans="1:1" s="7" customFormat="1" x14ac:dyDescent="0.15">
      <c r="A102" s="122"/>
    </row>
    <row r="103" spans="1:1" s="7" customFormat="1" x14ac:dyDescent="0.15">
      <c r="A103" s="122"/>
    </row>
    <row r="104" spans="1:1" s="7" customFormat="1" x14ac:dyDescent="0.15">
      <c r="A104" s="122"/>
    </row>
    <row r="105" spans="1:1" s="7" customFormat="1" x14ac:dyDescent="0.15">
      <c r="A105" s="122"/>
    </row>
    <row r="106" spans="1:1" s="7" customFormat="1" x14ac:dyDescent="0.15">
      <c r="A106" s="122"/>
    </row>
    <row r="107" spans="1:1" s="7" customFormat="1" x14ac:dyDescent="0.15">
      <c r="A107" s="122"/>
    </row>
    <row r="108" spans="1:1" s="7" customFormat="1" x14ac:dyDescent="0.15">
      <c r="A108" s="122"/>
    </row>
    <row r="109" spans="1:1" s="7" customFormat="1" x14ac:dyDescent="0.15">
      <c r="A109" s="122"/>
    </row>
    <row r="110" spans="1:1" s="7" customFormat="1" x14ac:dyDescent="0.15">
      <c r="A110" s="122"/>
    </row>
    <row r="111" spans="1:1" s="7" customFormat="1" x14ac:dyDescent="0.15">
      <c r="A111" s="122"/>
    </row>
    <row r="112" spans="1:1" s="7" customFormat="1" x14ac:dyDescent="0.15">
      <c r="A112" s="122"/>
    </row>
    <row r="113" spans="1:1" s="7" customFormat="1" x14ac:dyDescent="0.15">
      <c r="A113" s="122"/>
    </row>
    <row r="114" spans="1:1" s="7" customFormat="1" x14ac:dyDescent="0.15">
      <c r="A114" s="122"/>
    </row>
    <row r="115" spans="1:1" s="7" customFormat="1" x14ac:dyDescent="0.15">
      <c r="A115" s="122"/>
    </row>
    <row r="116" spans="1:1" s="7" customFormat="1" x14ac:dyDescent="0.15">
      <c r="A116" s="122"/>
    </row>
    <row r="117" spans="1:1" s="7" customFormat="1" x14ac:dyDescent="0.15">
      <c r="A117" s="122"/>
    </row>
    <row r="118" spans="1:1" s="7" customFormat="1" x14ac:dyDescent="0.15">
      <c r="A118" s="122"/>
    </row>
    <row r="119" spans="1:1" s="7" customFormat="1" x14ac:dyDescent="0.15">
      <c r="A119" s="122"/>
    </row>
    <row r="120" spans="1:1" s="7" customFormat="1" x14ac:dyDescent="0.15">
      <c r="A120" s="122"/>
    </row>
    <row r="121" spans="1:1" s="7" customFormat="1" x14ac:dyDescent="0.15">
      <c r="A121" s="122"/>
    </row>
    <row r="122" spans="1:1" s="7" customFormat="1" x14ac:dyDescent="0.15">
      <c r="A122" s="122"/>
    </row>
    <row r="123" spans="1:1" s="7" customFormat="1" x14ac:dyDescent="0.15">
      <c r="A123" s="122"/>
    </row>
    <row r="124" spans="1:1" s="7" customFormat="1" x14ac:dyDescent="0.15">
      <c r="A124" s="122"/>
    </row>
    <row r="125" spans="1:1" s="7" customFormat="1" x14ac:dyDescent="0.15">
      <c r="A125" s="122"/>
    </row>
    <row r="126" spans="1:1" s="7" customFormat="1" x14ac:dyDescent="0.15">
      <c r="A126" s="122"/>
    </row>
    <row r="127" spans="1:1" s="7" customFormat="1" x14ac:dyDescent="0.15">
      <c r="A127" s="122"/>
    </row>
    <row r="128" spans="1:1" s="7" customFormat="1" x14ac:dyDescent="0.15">
      <c r="A128" s="122"/>
    </row>
    <row r="129" spans="1:1" s="7" customFormat="1" x14ac:dyDescent="0.15">
      <c r="A129" s="122"/>
    </row>
    <row r="130" spans="1:1" s="7" customFormat="1" x14ac:dyDescent="0.15">
      <c r="A130" s="122"/>
    </row>
    <row r="131" spans="1:1" s="7" customFormat="1" x14ac:dyDescent="0.15">
      <c r="A131" s="122"/>
    </row>
    <row r="132" spans="1:1" s="7" customFormat="1" x14ac:dyDescent="0.15">
      <c r="A132" s="122"/>
    </row>
    <row r="133" spans="1:1" s="7" customFormat="1" x14ac:dyDescent="0.15">
      <c r="A133" s="122"/>
    </row>
    <row r="134" spans="1:1" s="7" customFormat="1" x14ac:dyDescent="0.15">
      <c r="A134" s="122"/>
    </row>
    <row r="135" spans="1:1" s="7" customFormat="1" x14ac:dyDescent="0.15">
      <c r="A135" s="122"/>
    </row>
    <row r="136" spans="1:1" s="7" customFormat="1" x14ac:dyDescent="0.15">
      <c r="A136" s="122"/>
    </row>
    <row r="137" spans="1:1" s="7" customFormat="1" x14ac:dyDescent="0.15">
      <c r="A137" s="122"/>
    </row>
    <row r="138" spans="1:1" s="7" customFormat="1" x14ac:dyDescent="0.15">
      <c r="A138" s="122"/>
    </row>
    <row r="139" spans="1:1" s="7" customFormat="1" x14ac:dyDescent="0.15">
      <c r="A139" s="122"/>
    </row>
    <row r="140" spans="1:1" s="7" customFormat="1" x14ac:dyDescent="0.15">
      <c r="A140" s="122"/>
    </row>
    <row r="141" spans="1:1" s="7" customFormat="1" x14ac:dyDescent="0.15">
      <c r="A141" s="122"/>
    </row>
    <row r="142" spans="1:1" s="7" customFormat="1" x14ac:dyDescent="0.15">
      <c r="A142" s="122"/>
    </row>
    <row r="143" spans="1:1" s="7" customFormat="1" x14ac:dyDescent="0.15">
      <c r="A143" s="122"/>
    </row>
    <row r="144" spans="1:1" s="7" customFormat="1" x14ac:dyDescent="0.15">
      <c r="A144" s="122"/>
    </row>
    <row r="145" spans="1:1" s="7" customFormat="1" x14ac:dyDescent="0.15">
      <c r="A145" s="122"/>
    </row>
    <row r="146" spans="1:1" s="7" customFormat="1" x14ac:dyDescent="0.15">
      <c r="A146" s="122"/>
    </row>
    <row r="147" spans="1:1" s="7" customFormat="1" x14ac:dyDescent="0.15">
      <c r="A147" s="122"/>
    </row>
    <row r="148" spans="1:1" s="7" customFormat="1" x14ac:dyDescent="0.15">
      <c r="A148" s="122"/>
    </row>
    <row r="149" spans="1:1" s="7" customFormat="1" x14ac:dyDescent="0.15">
      <c r="A149" s="122"/>
    </row>
    <row r="150" spans="1:1" s="7" customFormat="1" x14ac:dyDescent="0.15">
      <c r="A150" s="122"/>
    </row>
    <row r="151" spans="1:1" s="7" customFormat="1" x14ac:dyDescent="0.15">
      <c r="A151" s="122"/>
    </row>
    <row r="152" spans="1:1" s="7" customFormat="1" x14ac:dyDescent="0.15">
      <c r="A152" s="122"/>
    </row>
    <row r="153" spans="1:1" s="7" customFormat="1" x14ac:dyDescent="0.15">
      <c r="A153" s="122"/>
    </row>
    <row r="154" spans="1:1" s="7" customFormat="1" x14ac:dyDescent="0.15">
      <c r="A154" s="122"/>
    </row>
    <row r="155" spans="1:1" s="7" customFormat="1" x14ac:dyDescent="0.15">
      <c r="A155" s="122"/>
    </row>
    <row r="156" spans="1:1" s="7" customFormat="1" x14ac:dyDescent="0.15">
      <c r="A156" s="122"/>
    </row>
    <row r="157" spans="1:1" s="7" customFormat="1" x14ac:dyDescent="0.15">
      <c r="A157" s="122"/>
    </row>
    <row r="158" spans="1:1" s="7" customFormat="1" x14ac:dyDescent="0.15">
      <c r="A158" s="122"/>
    </row>
    <row r="159" spans="1:1" s="7" customFormat="1" x14ac:dyDescent="0.15">
      <c r="A159" s="122"/>
    </row>
    <row r="160" spans="1:1" s="7" customFormat="1" x14ac:dyDescent="0.15">
      <c r="A160" s="122"/>
    </row>
    <row r="161" spans="1:1" s="7" customFormat="1" x14ac:dyDescent="0.15">
      <c r="A161" s="122"/>
    </row>
    <row r="162" spans="1:1" s="7" customFormat="1" x14ac:dyDescent="0.15">
      <c r="A162" s="122"/>
    </row>
    <row r="163" spans="1:1" s="7" customFormat="1" x14ac:dyDescent="0.15">
      <c r="A163" s="122"/>
    </row>
    <row r="164" spans="1:1" s="7" customFormat="1" x14ac:dyDescent="0.15">
      <c r="A164" s="122"/>
    </row>
    <row r="165" spans="1:1" s="7" customFormat="1" x14ac:dyDescent="0.15">
      <c r="A165" s="122"/>
    </row>
    <row r="166" spans="1:1" s="7" customFormat="1" x14ac:dyDescent="0.15">
      <c r="A166" s="122"/>
    </row>
    <row r="167" spans="1:1" s="7" customFormat="1" x14ac:dyDescent="0.15">
      <c r="A167" s="122"/>
    </row>
    <row r="168" spans="1:1" s="7" customFormat="1" x14ac:dyDescent="0.15">
      <c r="A168" s="122"/>
    </row>
    <row r="169" spans="1:1" s="7" customFormat="1" x14ac:dyDescent="0.15">
      <c r="A169" s="122"/>
    </row>
    <row r="170" spans="1:1" s="7" customFormat="1" x14ac:dyDescent="0.15">
      <c r="A170" s="122"/>
    </row>
    <row r="171" spans="1:1" s="7" customFormat="1" x14ac:dyDescent="0.15">
      <c r="A171" s="122"/>
    </row>
    <row r="172" spans="1:1" s="7" customFormat="1" x14ac:dyDescent="0.15">
      <c r="A172" s="122"/>
    </row>
    <row r="173" spans="1:1" s="7" customFormat="1" x14ac:dyDescent="0.15">
      <c r="A173" s="122"/>
    </row>
    <row r="174" spans="1:1" s="7" customFormat="1" x14ac:dyDescent="0.15">
      <c r="A174" s="122"/>
    </row>
    <row r="175" spans="1:1" s="7" customFormat="1" x14ac:dyDescent="0.15">
      <c r="A175" s="122"/>
    </row>
    <row r="176" spans="1:1" s="7" customFormat="1" x14ac:dyDescent="0.15">
      <c r="A176" s="122"/>
    </row>
    <row r="177" spans="1:1" s="7" customFormat="1" x14ac:dyDescent="0.15">
      <c r="A177" s="122"/>
    </row>
    <row r="178" spans="1:1" s="7" customFormat="1" x14ac:dyDescent="0.15">
      <c r="A178" s="122"/>
    </row>
    <row r="179" spans="1:1" s="7" customFormat="1" x14ac:dyDescent="0.15">
      <c r="A179" s="122"/>
    </row>
    <row r="180" spans="1:1" s="7" customFormat="1" x14ac:dyDescent="0.15">
      <c r="A180" s="122"/>
    </row>
    <row r="181" spans="1:1" s="7" customFormat="1" x14ac:dyDescent="0.15">
      <c r="A181" s="122"/>
    </row>
    <row r="182" spans="1:1" s="7" customFormat="1" x14ac:dyDescent="0.15">
      <c r="A182" s="122"/>
    </row>
    <row r="183" spans="1:1" s="7" customFormat="1" x14ac:dyDescent="0.15">
      <c r="A183" s="122"/>
    </row>
    <row r="184" spans="1:1" s="7" customFormat="1" x14ac:dyDescent="0.15">
      <c r="A184" s="122"/>
    </row>
    <row r="185" spans="1:1" s="7" customFormat="1" x14ac:dyDescent="0.15">
      <c r="A185" s="122"/>
    </row>
    <row r="186" spans="1:1" s="7" customFormat="1" x14ac:dyDescent="0.15">
      <c r="A186" s="122"/>
    </row>
    <row r="187" spans="1:1" s="7" customFormat="1" x14ac:dyDescent="0.15">
      <c r="A187" s="122"/>
    </row>
    <row r="188" spans="1:1" s="7" customFormat="1" x14ac:dyDescent="0.15">
      <c r="A188" s="122"/>
    </row>
    <row r="189" spans="1:1" s="7" customFormat="1" x14ac:dyDescent="0.15">
      <c r="A189" s="122"/>
    </row>
    <row r="190" spans="1:1" s="7" customFormat="1" x14ac:dyDescent="0.15">
      <c r="A190" s="122"/>
    </row>
    <row r="191" spans="1:1" s="7" customFormat="1" x14ac:dyDescent="0.15">
      <c r="A191" s="122"/>
    </row>
    <row r="192" spans="1:1" s="7" customFormat="1" x14ac:dyDescent="0.15">
      <c r="A192" s="122"/>
    </row>
    <row r="193" spans="1:1" s="7" customFormat="1" x14ac:dyDescent="0.15">
      <c r="A193" s="122"/>
    </row>
    <row r="194" spans="1:1" s="7" customFormat="1" x14ac:dyDescent="0.15">
      <c r="A194" s="122"/>
    </row>
    <row r="195" spans="1:1" s="7" customFormat="1" x14ac:dyDescent="0.15">
      <c r="A195" s="122"/>
    </row>
    <row r="196" spans="1:1" s="7" customFormat="1" x14ac:dyDescent="0.15">
      <c r="A196" s="122"/>
    </row>
    <row r="197" spans="1:1" s="7" customFormat="1" x14ac:dyDescent="0.15">
      <c r="A197" s="122"/>
    </row>
    <row r="198" spans="1:1" s="7" customFormat="1" x14ac:dyDescent="0.15">
      <c r="A198" s="122"/>
    </row>
    <row r="199" spans="1:1" s="7" customFormat="1" x14ac:dyDescent="0.15">
      <c r="A199" s="122"/>
    </row>
    <row r="200" spans="1:1" s="7" customFormat="1" x14ac:dyDescent="0.15">
      <c r="A200" s="122"/>
    </row>
    <row r="201" spans="1:1" s="7" customFormat="1" x14ac:dyDescent="0.15">
      <c r="A201" s="122"/>
    </row>
    <row r="202" spans="1:1" s="7" customFormat="1" x14ac:dyDescent="0.15">
      <c r="A202" s="122"/>
    </row>
    <row r="203" spans="1:1" s="7" customFormat="1" x14ac:dyDescent="0.15">
      <c r="A203" s="122"/>
    </row>
    <row r="204" spans="1:1" s="7" customFormat="1" x14ac:dyDescent="0.15">
      <c r="A204" s="122"/>
    </row>
    <row r="205" spans="1:1" s="7" customFormat="1" x14ac:dyDescent="0.15">
      <c r="A205" s="122"/>
    </row>
    <row r="206" spans="1:1" s="7" customFormat="1" x14ac:dyDescent="0.15">
      <c r="A206" s="122"/>
    </row>
    <row r="207" spans="1:1" s="7" customFormat="1" x14ac:dyDescent="0.15">
      <c r="A207" s="122"/>
    </row>
    <row r="208" spans="1:1" s="7" customFormat="1" x14ac:dyDescent="0.15">
      <c r="A208" s="122"/>
    </row>
    <row r="209" spans="1:1" s="7" customFormat="1" x14ac:dyDescent="0.15">
      <c r="A209" s="122"/>
    </row>
    <row r="210" spans="1:1" s="7" customFormat="1" x14ac:dyDescent="0.15">
      <c r="A210" s="122"/>
    </row>
    <row r="211" spans="1:1" s="7" customFormat="1" x14ac:dyDescent="0.15">
      <c r="A211" s="122"/>
    </row>
    <row r="212" spans="1:1" s="7" customFormat="1" x14ac:dyDescent="0.15">
      <c r="A212" s="122"/>
    </row>
    <row r="213" spans="1:1" s="7" customFormat="1" x14ac:dyDescent="0.15">
      <c r="A213" s="122"/>
    </row>
    <row r="214" spans="1:1" s="7" customFormat="1" x14ac:dyDescent="0.15">
      <c r="A214" s="122"/>
    </row>
    <row r="215" spans="1:1" s="7" customFormat="1" x14ac:dyDescent="0.15">
      <c r="A215" s="122"/>
    </row>
    <row r="216" spans="1:1" s="7" customFormat="1" x14ac:dyDescent="0.15">
      <c r="A216" s="122"/>
    </row>
    <row r="217" spans="1:1" s="7" customFormat="1" x14ac:dyDescent="0.15">
      <c r="A217" s="122"/>
    </row>
    <row r="218" spans="1:1" s="7" customFormat="1" x14ac:dyDescent="0.15">
      <c r="A218" s="122"/>
    </row>
    <row r="219" spans="1:1" s="7" customFormat="1" x14ac:dyDescent="0.15">
      <c r="A219" s="122"/>
    </row>
    <row r="220" spans="1:1" s="7" customFormat="1" x14ac:dyDescent="0.15">
      <c r="A220" s="122"/>
    </row>
    <row r="221" spans="1:1" s="7" customFormat="1" x14ac:dyDescent="0.15">
      <c r="A221" s="122"/>
    </row>
    <row r="222" spans="1:1" s="7" customFormat="1" x14ac:dyDescent="0.15">
      <c r="A222" s="122"/>
    </row>
    <row r="223" spans="1:1" s="7" customFormat="1" x14ac:dyDescent="0.15">
      <c r="A223" s="122"/>
    </row>
    <row r="224" spans="1:1" s="7" customFormat="1" x14ac:dyDescent="0.15">
      <c r="A224" s="122"/>
    </row>
    <row r="225" spans="1:1" s="7" customFormat="1" x14ac:dyDescent="0.15">
      <c r="A225" s="122"/>
    </row>
    <row r="226" spans="1:1" s="7" customFormat="1" x14ac:dyDescent="0.15">
      <c r="A226" s="122"/>
    </row>
    <row r="227" spans="1:1" s="7" customFormat="1" x14ac:dyDescent="0.15">
      <c r="A227" s="122"/>
    </row>
    <row r="228" spans="1:1" s="7" customFormat="1" x14ac:dyDescent="0.15">
      <c r="A228" s="122"/>
    </row>
    <row r="229" spans="1:1" s="7" customFormat="1" x14ac:dyDescent="0.15">
      <c r="A229" s="122"/>
    </row>
    <row r="230" spans="1:1" s="7" customFormat="1" x14ac:dyDescent="0.15">
      <c r="A230" s="122"/>
    </row>
    <row r="231" spans="1:1" s="7" customFormat="1" x14ac:dyDescent="0.15">
      <c r="A231" s="122"/>
    </row>
    <row r="232" spans="1:1" s="7" customFormat="1" x14ac:dyDescent="0.15">
      <c r="A232" s="122"/>
    </row>
    <row r="233" spans="1:1" s="7" customFormat="1" x14ac:dyDescent="0.15">
      <c r="A233" s="122"/>
    </row>
    <row r="234" spans="1:1" s="7" customFormat="1" x14ac:dyDescent="0.15">
      <c r="A234" s="122"/>
    </row>
    <row r="235" spans="1:1" s="7" customFormat="1" x14ac:dyDescent="0.15">
      <c r="A235" s="122"/>
    </row>
    <row r="236" spans="1:1" s="7" customFormat="1" x14ac:dyDescent="0.15">
      <c r="A236" s="122"/>
    </row>
    <row r="237" spans="1:1" s="7" customFormat="1" x14ac:dyDescent="0.15">
      <c r="A237" s="122"/>
    </row>
    <row r="238" spans="1:1" s="7" customFormat="1" x14ac:dyDescent="0.15">
      <c r="A238" s="122"/>
    </row>
    <row r="239" spans="1:1" s="7" customFormat="1" x14ac:dyDescent="0.15">
      <c r="A239" s="122"/>
    </row>
    <row r="240" spans="1:1" s="7" customFormat="1" x14ac:dyDescent="0.15">
      <c r="A240" s="122"/>
    </row>
    <row r="241" spans="1:1" s="7" customFormat="1" x14ac:dyDescent="0.15">
      <c r="A241" s="122"/>
    </row>
    <row r="242" spans="1:1" s="7" customFormat="1" x14ac:dyDescent="0.15">
      <c r="A242" s="122"/>
    </row>
    <row r="243" spans="1:1" s="7" customFormat="1" x14ac:dyDescent="0.15">
      <c r="A243" s="122"/>
    </row>
    <row r="244" spans="1:1" s="7" customFormat="1" x14ac:dyDescent="0.15">
      <c r="A244" s="122"/>
    </row>
    <row r="245" spans="1:1" s="7" customFormat="1" x14ac:dyDescent="0.15">
      <c r="A245" s="122"/>
    </row>
    <row r="246" spans="1:1" s="7" customFormat="1" x14ac:dyDescent="0.15">
      <c r="A246" s="122"/>
    </row>
    <row r="247" spans="1:1" s="7" customFormat="1" x14ac:dyDescent="0.15">
      <c r="A247" s="122"/>
    </row>
    <row r="248" spans="1:1" s="7" customFormat="1" x14ac:dyDescent="0.15">
      <c r="A248" s="122"/>
    </row>
    <row r="249" spans="1:1" s="7" customFormat="1" x14ac:dyDescent="0.15">
      <c r="A249" s="122"/>
    </row>
    <row r="250" spans="1:1" s="7" customFormat="1" x14ac:dyDescent="0.15">
      <c r="A250" s="122"/>
    </row>
    <row r="251" spans="1:1" s="7" customFormat="1" x14ac:dyDescent="0.15">
      <c r="A251" s="122"/>
    </row>
    <row r="252" spans="1:1" s="7" customFormat="1" x14ac:dyDescent="0.15">
      <c r="A252" s="122"/>
    </row>
    <row r="253" spans="1:1" s="7" customFormat="1" x14ac:dyDescent="0.15">
      <c r="A253" s="122"/>
    </row>
    <row r="254" spans="1:1" s="7" customFormat="1" x14ac:dyDescent="0.15">
      <c r="A254" s="122"/>
    </row>
    <row r="255" spans="1:1" s="7" customFormat="1" x14ac:dyDescent="0.15">
      <c r="A255" s="122"/>
    </row>
    <row r="256" spans="1:1" s="7" customFormat="1" x14ac:dyDescent="0.15">
      <c r="A256" s="122"/>
    </row>
    <row r="257" spans="1:1" s="7" customFormat="1" x14ac:dyDescent="0.15">
      <c r="A257" s="122"/>
    </row>
    <row r="258" spans="1:1" s="7" customFormat="1" x14ac:dyDescent="0.15">
      <c r="A258" s="122"/>
    </row>
    <row r="259" spans="1:1" s="7" customFormat="1" x14ac:dyDescent="0.15">
      <c r="A259" s="122"/>
    </row>
    <row r="260" spans="1:1" s="7" customFormat="1" x14ac:dyDescent="0.15">
      <c r="A260" s="122"/>
    </row>
    <row r="261" spans="1:1" s="7" customFormat="1" x14ac:dyDescent="0.15">
      <c r="A261" s="122"/>
    </row>
    <row r="262" spans="1:1" s="7" customFormat="1" x14ac:dyDescent="0.15">
      <c r="A262" s="122"/>
    </row>
    <row r="263" spans="1:1" s="7" customFormat="1" x14ac:dyDescent="0.15">
      <c r="A263" s="122"/>
    </row>
    <row r="264" spans="1:1" s="7" customFormat="1" x14ac:dyDescent="0.15">
      <c r="A264" s="122"/>
    </row>
    <row r="265" spans="1:1" s="7" customFormat="1" x14ac:dyDescent="0.15">
      <c r="A265" s="122"/>
    </row>
    <row r="266" spans="1:1" s="7" customFormat="1" x14ac:dyDescent="0.15">
      <c r="A266" s="122"/>
    </row>
    <row r="267" spans="1:1" s="7" customFormat="1" x14ac:dyDescent="0.15">
      <c r="A267" s="122"/>
    </row>
    <row r="268" spans="1:1" s="7" customFormat="1" x14ac:dyDescent="0.15">
      <c r="A268" s="122"/>
    </row>
    <row r="269" spans="1:1" s="7" customFormat="1" x14ac:dyDescent="0.15">
      <c r="A269" s="122"/>
    </row>
    <row r="270" spans="1:1" s="7" customFormat="1" x14ac:dyDescent="0.15">
      <c r="A270" s="122"/>
    </row>
    <row r="271" spans="1:1" s="7" customFormat="1" x14ac:dyDescent="0.15">
      <c r="A271" s="122"/>
    </row>
    <row r="272" spans="1:1" s="7" customFormat="1" x14ac:dyDescent="0.15">
      <c r="A272" s="122"/>
    </row>
    <row r="273" spans="1:1" s="7" customFormat="1" x14ac:dyDescent="0.15">
      <c r="A273" s="122"/>
    </row>
    <row r="274" spans="1:1" s="7" customFormat="1" x14ac:dyDescent="0.15">
      <c r="A274" s="122"/>
    </row>
    <row r="275" spans="1:1" s="7" customFormat="1" x14ac:dyDescent="0.15">
      <c r="A275" s="122"/>
    </row>
    <row r="276" spans="1:1" s="7" customFormat="1" x14ac:dyDescent="0.15">
      <c r="A276" s="122"/>
    </row>
    <row r="277" spans="1:1" s="7" customFormat="1" x14ac:dyDescent="0.15">
      <c r="A277" s="122"/>
    </row>
    <row r="278" spans="1:1" s="7" customFormat="1" x14ac:dyDescent="0.15">
      <c r="A278" s="122"/>
    </row>
    <row r="279" spans="1:1" s="7" customFormat="1" x14ac:dyDescent="0.15">
      <c r="A279" s="122"/>
    </row>
    <row r="280" spans="1:1" s="7" customFormat="1" x14ac:dyDescent="0.15">
      <c r="A280" s="122"/>
    </row>
    <row r="281" spans="1:1" s="7" customFormat="1" x14ac:dyDescent="0.15">
      <c r="A281" s="122"/>
    </row>
    <row r="282" spans="1:1" s="7" customFormat="1" x14ac:dyDescent="0.15">
      <c r="A282" s="122"/>
    </row>
    <row r="283" spans="1:1" s="7" customFormat="1" x14ac:dyDescent="0.15">
      <c r="A283" s="122"/>
    </row>
    <row r="284" spans="1:1" s="7" customFormat="1" x14ac:dyDescent="0.15">
      <c r="A284" s="122"/>
    </row>
    <row r="285" spans="1:1" s="7" customFormat="1" x14ac:dyDescent="0.15">
      <c r="A285" s="122"/>
    </row>
    <row r="286" spans="1:1" s="7" customFormat="1" x14ac:dyDescent="0.15">
      <c r="A286" s="122"/>
    </row>
    <row r="287" spans="1:1" s="7" customFormat="1" x14ac:dyDescent="0.15">
      <c r="A287" s="122"/>
    </row>
    <row r="288" spans="1:1" s="7" customFormat="1" x14ac:dyDescent="0.15">
      <c r="A288" s="122"/>
    </row>
    <row r="289" spans="1:1" s="7" customFormat="1" x14ac:dyDescent="0.15">
      <c r="A289" s="122"/>
    </row>
    <row r="290" spans="1:1" s="7" customFormat="1" x14ac:dyDescent="0.15">
      <c r="A290" s="122"/>
    </row>
    <row r="291" spans="1:1" s="7" customFormat="1" x14ac:dyDescent="0.15">
      <c r="A291" s="122"/>
    </row>
    <row r="292" spans="1:1" s="7" customFormat="1" x14ac:dyDescent="0.15">
      <c r="A292" s="122"/>
    </row>
    <row r="293" spans="1:1" s="7" customFormat="1" x14ac:dyDescent="0.15">
      <c r="A293" s="122"/>
    </row>
    <row r="294" spans="1:1" s="7" customFormat="1" x14ac:dyDescent="0.15">
      <c r="A294" s="122"/>
    </row>
    <row r="295" spans="1:1" s="7" customFormat="1" x14ac:dyDescent="0.15">
      <c r="A295" s="122"/>
    </row>
    <row r="296" spans="1:1" s="7" customFormat="1" x14ac:dyDescent="0.15">
      <c r="A296" s="122"/>
    </row>
    <row r="297" spans="1:1" s="7" customFormat="1" x14ac:dyDescent="0.15">
      <c r="A297" s="122"/>
    </row>
    <row r="298" spans="1:1" s="7" customFormat="1" x14ac:dyDescent="0.15">
      <c r="A298" s="122"/>
    </row>
    <row r="299" spans="1:1" s="7" customFormat="1" x14ac:dyDescent="0.15">
      <c r="A299" s="122"/>
    </row>
    <row r="300" spans="1:1" s="7" customFormat="1" x14ac:dyDescent="0.15">
      <c r="A300" s="122"/>
    </row>
    <row r="301" spans="1:1" s="7" customFormat="1" x14ac:dyDescent="0.15">
      <c r="A301" s="122"/>
    </row>
    <row r="302" spans="1:1" s="7" customFormat="1" x14ac:dyDescent="0.15">
      <c r="A302" s="122"/>
    </row>
    <row r="303" spans="1:1" s="7" customFormat="1" x14ac:dyDescent="0.15">
      <c r="A303" s="122"/>
    </row>
    <row r="304" spans="1:1" s="7" customFormat="1" x14ac:dyDescent="0.15">
      <c r="A304" s="122"/>
    </row>
    <row r="305" spans="1:1" s="7" customFormat="1" x14ac:dyDescent="0.15">
      <c r="A305" s="122"/>
    </row>
    <row r="306" spans="1:1" s="7" customFormat="1" x14ac:dyDescent="0.15">
      <c r="A306" s="122"/>
    </row>
    <row r="307" spans="1:1" s="7" customFormat="1" x14ac:dyDescent="0.15">
      <c r="A307" s="122"/>
    </row>
    <row r="308" spans="1:1" s="7" customFormat="1" x14ac:dyDescent="0.15">
      <c r="A308" s="122"/>
    </row>
    <row r="309" spans="1:1" s="7" customFormat="1" x14ac:dyDescent="0.15">
      <c r="A309" s="122"/>
    </row>
    <row r="310" spans="1:1" s="7" customFormat="1" x14ac:dyDescent="0.15">
      <c r="A310" s="122"/>
    </row>
    <row r="311" spans="1:1" s="7" customFormat="1" x14ac:dyDescent="0.15">
      <c r="A311" s="122"/>
    </row>
    <row r="312" spans="1:1" s="7" customFormat="1" x14ac:dyDescent="0.15">
      <c r="A312" s="122"/>
    </row>
    <row r="313" spans="1:1" s="7" customFormat="1" x14ac:dyDescent="0.15">
      <c r="A313" s="122"/>
    </row>
    <row r="314" spans="1:1" s="7" customFormat="1" x14ac:dyDescent="0.15">
      <c r="A314" s="122"/>
    </row>
    <row r="315" spans="1:1" s="7" customFormat="1" x14ac:dyDescent="0.15">
      <c r="A315" s="122"/>
    </row>
    <row r="316" spans="1:1" s="7" customFormat="1" x14ac:dyDescent="0.15">
      <c r="A316" s="122"/>
    </row>
    <row r="317" spans="1:1" s="7" customFormat="1" x14ac:dyDescent="0.15">
      <c r="A317" s="122"/>
    </row>
    <row r="318" spans="1:1" s="7" customFormat="1" x14ac:dyDescent="0.15">
      <c r="A318" s="122"/>
    </row>
    <row r="319" spans="1:1" s="7" customFormat="1" x14ac:dyDescent="0.15">
      <c r="A319" s="122"/>
    </row>
    <row r="320" spans="1:1" s="7" customFormat="1" x14ac:dyDescent="0.15">
      <c r="A320" s="122"/>
    </row>
    <row r="321" spans="1:1" s="7" customFormat="1" x14ac:dyDescent="0.15">
      <c r="A321" s="122"/>
    </row>
    <row r="322" spans="1:1" s="7" customFormat="1" x14ac:dyDescent="0.15">
      <c r="A322" s="122"/>
    </row>
    <row r="323" spans="1:1" s="7" customFormat="1" x14ac:dyDescent="0.15">
      <c r="A323" s="122"/>
    </row>
    <row r="324" spans="1:1" s="7" customFormat="1" x14ac:dyDescent="0.15">
      <c r="A324" s="122"/>
    </row>
    <row r="325" spans="1:1" s="7" customFormat="1" x14ac:dyDescent="0.15">
      <c r="A325" s="122"/>
    </row>
    <row r="326" spans="1:1" s="7" customFormat="1" x14ac:dyDescent="0.15">
      <c r="A326" s="122"/>
    </row>
    <row r="327" spans="1:1" s="7" customFormat="1" x14ac:dyDescent="0.15">
      <c r="A327" s="122"/>
    </row>
    <row r="328" spans="1:1" s="7" customFormat="1" x14ac:dyDescent="0.15">
      <c r="A328" s="122"/>
    </row>
    <row r="329" spans="1:1" s="7" customFormat="1" x14ac:dyDescent="0.15">
      <c r="A329" s="122"/>
    </row>
    <row r="330" spans="1:1" s="7" customFormat="1" x14ac:dyDescent="0.15">
      <c r="A330" s="122"/>
    </row>
    <row r="331" spans="1:1" s="7" customFormat="1" x14ac:dyDescent="0.15">
      <c r="A331" s="122"/>
    </row>
    <row r="332" spans="1:1" s="7" customFormat="1" x14ac:dyDescent="0.15">
      <c r="A332" s="122"/>
    </row>
    <row r="333" spans="1:1" s="7" customFormat="1" x14ac:dyDescent="0.15">
      <c r="A333" s="122"/>
    </row>
    <row r="334" spans="1:1" s="7" customFormat="1" x14ac:dyDescent="0.15">
      <c r="A334" s="122"/>
    </row>
    <row r="335" spans="1:1" s="7" customFormat="1" x14ac:dyDescent="0.15">
      <c r="A335" s="122"/>
    </row>
    <row r="336" spans="1:1" s="7" customFormat="1" x14ac:dyDescent="0.15">
      <c r="A336" s="122"/>
    </row>
    <row r="337" spans="1:1" s="7" customFormat="1" x14ac:dyDescent="0.15">
      <c r="A337" s="122"/>
    </row>
    <row r="338" spans="1:1" s="7" customFormat="1" x14ac:dyDescent="0.15">
      <c r="A338" s="122"/>
    </row>
    <row r="339" spans="1:1" s="7" customFormat="1" x14ac:dyDescent="0.15">
      <c r="A339" s="122"/>
    </row>
    <row r="340" spans="1:1" s="7" customFormat="1" x14ac:dyDescent="0.15">
      <c r="A340" s="122"/>
    </row>
    <row r="341" spans="1:1" s="7" customFormat="1" x14ac:dyDescent="0.15">
      <c r="A341" s="122"/>
    </row>
    <row r="342" spans="1:1" s="7" customFormat="1" x14ac:dyDescent="0.15">
      <c r="A342" s="122"/>
    </row>
    <row r="343" spans="1:1" s="7" customFormat="1" x14ac:dyDescent="0.15">
      <c r="A343" s="122"/>
    </row>
    <row r="344" spans="1:1" s="7" customFormat="1" x14ac:dyDescent="0.15">
      <c r="A344" s="122"/>
    </row>
    <row r="345" spans="1:1" s="7" customFormat="1" x14ac:dyDescent="0.15">
      <c r="A345" s="122"/>
    </row>
    <row r="346" spans="1:1" s="7" customFormat="1" x14ac:dyDescent="0.15">
      <c r="A346" s="122"/>
    </row>
    <row r="347" spans="1:1" s="7" customFormat="1" x14ac:dyDescent="0.15">
      <c r="A347" s="122"/>
    </row>
    <row r="348" spans="1:1" s="7" customFormat="1" x14ac:dyDescent="0.15">
      <c r="A348" s="122"/>
    </row>
    <row r="349" spans="1:1" s="7" customFormat="1" x14ac:dyDescent="0.15">
      <c r="A349" s="122"/>
    </row>
    <row r="350" spans="1:1" s="7" customFormat="1" x14ac:dyDescent="0.15">
      <c r="A350" s="122"/>
    </row>
    <row r="351" spans="1:1" s="7" customFormat="1" x14ac:dyDescent="0.15">
      <c r="A351" s="122"/>
    </row>
    <row r="352" spans="1:1" s="7" customFormat="1" x14ac:dyDescent="0.15">
      <c r="A352" s="122"/>
    </row>
    <row r="353" spans="1:1" s="7" customFormat="1" x14ac:dyDescent="0.15">
      <c r="A353" s="122"/>
    </row>
    <row r="354" spans="1:1" s="7" customFormat="1" x14ac:dyDescent="0.15">
      <c r="A354" s="122"/>
    </row>
    <row r="355" spans="1:1" s="7" customFormat="1" x14ac:dyDescent="0.15">
      <c r="A355" s="122"/>
    </row>
    <row r="356" spans="1:1" s="7" customFormat="1" x14ac:dyDescent="0.15">
      <c r="A356" s="122"/>
    </row>
    <row r="357" spans="1:1" s="7" customFormat="1" x14ac:dyDescent="0.15">
      <c r="A357" s="122"/>
    </row>
    <row r="358" spans="1:1" s="7" customFormat="1" x14ac:dyDescent="0.15">
      <c r="A358" s="122"/>
    </row>
    <row r="359" spans="1:1" s="7" customFormat="1" x14ac:dyDescent="0.15">
      <c r="A359" s="122"/>
    </row>
    <row r="360" spans="1:1" s="7" customFormat="1" x14ac:dyDescent="0.15">
      <c r="A360" s="122"/>
    </row>
    <row r="361" spans="1:1" s="7" customFormat="1" x14ac:dyDescent="0.15">
      <c r="A361" s="122"/>
    </row>
    <row r="362" spans="1:1" s="7" customFormat="1" x14ac:dyDescent="0.15">
      <c r="A362" s="122"/>
    </row>
    <row r="363" spans="1:1" s="7" customFormat="1" x14ac:dyDescent="0.15">
      <c r="A363" s="122"/>
    </row>
    <row r="364" spans="1:1" s="7" customFormat="1" x14ac:dyDescent="0.15">
      <c r="A364" s="122"/>
    </row>
    <row r="365" spans="1:1" s="7" customFormat="1" x14ac:dyDescent="0.15">
      <c r="A365" s="122"/>
    </row>
    <row r="366" spans="1:1" s="7" customFormat="1" x14ac:dyDescent="0.15">
      <c r="A366" s="122"/>
    </row>
    <row r="367" spans="1:1" s="7" customFormat="1" x14ac:dyDescent="0.15">
      <c r="A367" s="122"/>
    </row>
    <row r="368" spans="1:1" s="7" customFormat="1" x14ac:dyDescent="0.15">
      <c r="A368" s="122"/>
    </row>
    <row r="369" spans="1:1" s="7" customFormat="1" x14ac:dyDescent="0.15">
      <c r="A369" s="122"/>
    </row>
    <row r="370" spans="1:1" s="7" customFormat="1" x14ac:dyDescent="0.15">
      <c r="A370" s="122"/>
    </row>
    <row r="371" spans="1:1" s="7" customFormat="1" x14ac:dyDescent="0.15">
      <c r="A371" s="122"/>
    </row>
    <row r="372" spans="1:1" s="7" customFormat="1" x14ac:dyDescent="0.15">
      <c r="A372" s="122"/>
    </row>
    <row r="373" spans="1:1" s="7" customFormat="1" x14ac:dyDescent="0.15">
      <c r="A373" s="122"/>
    </row>
    <row r="374" spans="1:1" s="7" customFormat="1" x14ac:dyDescent="0.15">
      <c r="A374" s="122"/>
    </row>
    <row r="375" spans="1:1" s="7" customFormat="1" x14ac:dyDescent="0.15">
      <c r="A375" s="122"/>
    </row>
    <row r="376" spans="1:1" s="7" customFormat="1" x14ac:dyDescent="0.15">
      <c r="A376" s="122"/>
    </row>
    <row r="377" spans="1:1" s="7" customFormat="1" x14ac:dyDescent="0.15">
      <c r="A377" s="122"/>
    </row>
    <row r="378" spans="1:1" s="7" customFormat="1" x14ac:dyDescent="0.15">
      <c r="A378" s="122"/>
    </row>
    <row r="379" spans="1:1" s="7" customFormat="1" x14ac:dyDescent="0.15">
      <c r="A379" s="122"/>
    </row>
    <row r="380" spans="1:1" s="7" customFormat="1" x14ac:dyDescent="0.15">
      <c r="A380" s="122"/>
    </row>
    <row r="381" spans="1:1" s="7" customFormat="1" x14ac:dyDescent="0.15">
      <c r="A381" s="122"/>
    </row>
    <row r="382" spans="1:1" s="7" customFormat="1" x14ac:dyDescent="0.15">
      <c r="A382" s="122"/>
    </row>
    <row r="383" spans="1:1" s="7" customFormat="1" x14ac:dyDescent="0.15">
      <c r="A383" s="122"/>
    </row>
    <row r="384" spans="1:1" s="7" customFormat="1" x14ac:dyDescent="0.15">
      <c r="A384" s="122"/>
    </row>
    <row r="385" spans="1:12" s="7" customFormat="1" x14ac:dyDescent="0.15">
      <c r="A385" s="122"/>
    </row>
    <row r="386" spans="1:12" s="7" customFormat="1" x14ac:dyDescent="0.15">
      <c r="A386" s="122"/>
    </row>
    <row r="387" spans="1:12" s="7" customFormat="1" x14ac:dyDescent="0.15">
      <c r="A387" s="122"/>
    </row>
    <row r="388" spans="1:12" s="7" customFormat="1" x14ac:dyDescent="0.15">
      <c r="A388" s="122"/>
    </row>
    <row r="389" spans="1:12" s="7" customFormat="1" x14ac:dyDescent="0.15">
      <c r="A389" s="122"/>
    </row>
    <row r="390" spans="1:12" s="7" customFormat="1" x14ac:dyDescent="0.15">
      <c r="A390" s="122"/>
    </row>
    <row r="391" spans="1:12" s="7" customFormat="1" x14ac:dyDescent="0.15">
      <c r="A391" s="122"/>
    </row>
    <row r="392" spans="1:12" s="7" customFormat="1" x14ac:dyDescent="0.15">
      <c r="A392" s="122"/>
    </row>
    <row r="393" spans="1:12" s="7" customFormat="1" x14ac:dyDescent="0.15">
      <c r="A393" s="9"/>
      <c r="B393" s="2"/>
      <c r="C393" s="2"/>
      <c r="D393" s="2"/>
      <c r="E393" s="2"/>
      <c r="F393" s="2"/>
      <c r="G393" s="2"/>
      <c r="H393" s="2"/>
      <c r="I393" s="2"/>
      <c r="J393" s="2"/>
      <c r="K393" s="2"/>
      <c r="L393" s="2"/>
    </row>
    <row r="394" spans="1:12" s="7" customFormat="1" x14ac:dyDescent="0.15">
      <c r="A394" s="9"/>
      <c r="B394" s="2"/>
      <c r="C394" s="2"/>
      <c r="D394" s="2"/>
      <c r="E394" s="2"/>
      <c r="F394" s="2"/>
      <c r="G394" s="2"/>
      <c r="H394" s="2"/>
      <c r="I394" s="2"/>
      <c r="J394" s="2"/>
      <c r="K394" s="2"/>
      <c r="L394" s="2"/>
    </row>
    <row r="395" spans="1:12" s="7" customFormat="1" x14ac:dyDescent="0.15">
      <c r="A395" s="9"/>
      <c r="B395" s="2"/>
      <c r="C395" s="2"/>
      <c r="D395" s="2"/>
      <c r="E395" s="2"/>
      <c r="F395" s="2"/>
      <c r="G395" s="2"/>
      <c r="H395" s="2"/>
      <c r="I395" s="2"/>
      <c r="J395" s="2"/>
      <c r="K395" s="2"/>
      <c r="L395" s="2"/>
    </row>
    <row r="396" spans="1:12" s="7" customFormat="1" x14ac:dyDescent="0.15">
      <c r="A396" s="9"/>
      <c r="B396" s="2"/>
      <c r="C396" s="2"/>
      <c r="D396" s="2"/>
      <c r="E396" s="2"/>
      <c r="F396" s="2"/>
      <c r="G396" s="2"/>
      <c r="H396" s="2"/>
      <c r="I396" s="2"/>
      <c r="J396" s="2"/>
      <c r="K396" s="2"/>
      <c r="L396" s="2"/>
    </row>
    <row r="397" spans="1:12" s="7" customFormat="1" x14ac:dyDescent="0.15">
      <c r="A397" s="9"/>
      <c r="B397" s="2"/>
      <c r="C397" s="2"/>
      <c r="D397" s="2"/>
      <c r="E397" s="2"/>
      <c r="F397" s="2"/>
      <c r="G397" s="2"/>
      <c r="H397" s="2"/>
      <c r="I397" s="2"/>
      <c r="J397" s="2"/>
      <c r="K397" s="2"/>
      <c r="L397" s="2"/>
    </row>
    <row r="398" spans="1:12" s="7" customFormat="1" x14ac:dyDescent="0.15">
      <c r="A398" s="9"/>
      <c r="B398" s="2"/>
      <c r="C398" s="2"/>
      <c r="D398" s="2"/>
      <c r="E398" s="2"/>
      <c r="F398" s="2"/>
      <c r="G398" s="2"/>
      <c r="H398" s="2"/>
      <c r="I398" s="2"/>
      <c r="J398" s="2"/>
      <c r="K398" s="2"/>
      <c r="L398" s="2"/>
    </row>
    <row r="399" spans="1:12" s="7" customFormat="1" x14ac:dyDescent="0.15">
      <c r="A399" s="9"/>
      <c r="B399" s="2"/>
      <c r="C399" s="2"/>
      <c r="D399" s="2"/>
      <c r="E399" s="2"/>
      <c r="F399" s="2"/>
      <c r="G399" s="2"/>
      <c r="H399" s="2"/>
      <c r="I399" s="2"/>
      <c r="J399" s="2"/>
      <c r="K399" s="2"/>
      <c r="L399" s="2"/>
    </row>
    <row r="400" spans="1:12" s="7" customFormat="1" x14ac:dyDescent="0.15">
      <c r="A400" s="9"/>
      <c r="B400" s="2"/>
      <c r="C400" s="2"/>
      <c r="D400" s="2"/>
      <c r="E400" s="2"/>
      <c r="F400" s="2"/>
      <c r="G400" s="2"/>
      <c r="H400" s="2"/>
      <c r="I400" s="2"/>
      <c r="J400" s="2"/>
      <c r="K400" s="2"/>
      <c r="L400" s="2"/>
    </row>
    <row r="401" spans="1:12" s="7" customFormat="1" x14ac:dyDescent="0.15">
      <c r="A401" s="9"/>
      <c r="B401" s="2"/>
      <c r="C401" s="2"/>
      <c r="D401" s="2"/>
      <c r="E401" s="2"/>
      <c r="F401" s="2"/>
      <c r="G401" s="2"/>
      <c r="H401" s="2"/>
      <c r="I401" s="2"/>
      <c r="J401" s="2"/>
      <c r="K401" s="2"/>
      <c r="L401" s="2"/>
    </row>
    <row r="402" spans="1:12" s="7" customFormat="1" x14ac:dyDescent="0.15">
      <c r="A402" s="9"/>
      <c r="B402" s="2"/>
      <c r="C402" s="2"/>
      <c r="D402" s="2"/>
      <c r="E402" s="2"/>
      <c r="F402" s="2"/>
      <c r="G402" s="2"/>
      <c r="H402" s="2"/>
      <c r="I402" s="2"/>
      <c r="J402" s="2"/>
      <c r="K402" s="2"/>
      <c r="L402" s="2"/>
    </row>
    <row r="403" spans="1:12" s="7" customFormat="1" x14ac:dyDescent="0.15">
      <c r="A403" s="9"/>
      <c r="B403" s="2"/>
      <c r="C403" s="2"/>
      <c r="D403" s="2"/>
      <c r="E403" s="2"/>
      <c r="F403" s="2"/>
      <c r="G403" s="2"/>
      <c r="H403" s="2"/>
      <c r="I403" s="2"/>
      <c r="J403" s="2"/>
      <c r="K403" s="2"/>
      <c r="L403" s="2"/>
    </row>
  </sheetData>
  <mergeCells count="6">
    <mergeCell ref="A9:L9"/>
    <mergeCell ref="A38:L38"/>
    <mergeCell ref="A2:I4"/>
    <mergeCell ref="A1:L1"/>
    <mergeCell ref="A5:L5"/>
    <mergeCell ref="L2:L4"/>
  </mergeCell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384"/>
  <sheetViews>
    <sheetView tabSelected="1" workbookViewId="0">
      <pane xSplit="1" ySplit="2" topLeftCell="B9" activePane="bottomRight" state="frozen"/>
      <selection pane="topRight" activeCell="B1" sqref="B1"/>
      <selection pane="bottomLeft" activeCell="A2" sqref="A2"/>
      <selection pane="bottomRight" activeCell="B27" sqref="B27"/>
    </sheetView>
  </sheetViews>
  <sheetFormatPr baseColWidth="10" defaultColWidth="8.83203125" defaultRowHeight="14" x14ac:dyDescent="0.15"/>
  <cols>
    <col min="1" max="1" width="65.6640625" style="9" customWidth="1"/>
    <col min="2" max="11" width="7.1640625" style="2" customWidth="1"/>
    <col min="12" max="12" width="11.33203125" style="2" customWidth="1"/>
    <col min="13" max="46" width="8.83203125" style="7"/>
    <col min="47" max="16384" width="8.83203125" style="2"/>
  </cols>
  <sheetData>
    <row r="1" spans="1:46" s="13" customFormat="1" ht="29" customHeight="1" thickBot="1" x14ac:dyDescent="0.2">
      <c r="A1" s="61" t="s">
        <v>61</v>
      </c>
      <c r="B1" s="181" t="s">
        <v>60</v>
      </c>
      <c r="C1" s="182"/>
      <c r="D1" s="182"/>
      <c r="E1" s="182"/>
      <c r="F1" s="182"/>
      <c r="G1" s="182"/>
      <c r="H1" s="182"/>
      <c r="I1" s="182"/>
      <c r="J1" s="182"/>
      <c r="K1" s="182"/>
      <c r="L1" s="54" t="s">
        <v>70</v>
      </c>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row>
    <row r="2" spans="1:46" s="14" customFormat="1" ht="29" customHeight="1" thickBot="1" x14ac:dyDescent="0.2">
      <c r="A2" s="88" t="s">
        <v>124</v>
      </c>
      <c r="B2" s="89">
        <v>1</v>
      </c>
      <c r="C2" s="90">
        <v>2</v>
      </c>
      <c r="D2" s="90">
        <v>3</v>
      </c>
      <c r="E2" s="90">
        <v>4</v>
      </c>
      <c r="F2" s="90">
        <v>5</v>
      </c>
      <c r="G2" s="90">
        <v>6</v>
      </c>
      <c r="H2" s="90">
        <v>7</v>
      </c>
      <c r="I2" s="90">
        <v>8</v>
      </c>
      <c r="J2" s="90">
        <v>9</v>
      </c>
      <c r="K2" s="90">
        <v>10</v>
      </c>
      <c r="L2" s="145" t="s">
        <v>71</v>
      </c>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row>
    <row r="3" spans="1:46" s="14" customFormat="1" ht="29" customHeight="1" x14ac:dyDescent="0.15">
      <c r="A3" s="147" t="s">
        <v>123</v>
      </c>
      <c r="B3" s="144"/>
      <c r="C3" s="144"/>
      <c r="D3" s="144"/>
      <c r="E3" s="144"/>
      <c r="F3" s="144"/>
      <c r="G3" s="144"/>
      <c r="H3" s="144"/>
      <c r="I3" s="144"/>
      <c r="J3" s="144"/>
      <c r="K3" s="144"/>
      <c r="L3" s="146"/>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row>
    <row r="4" spans="1:46" s="3" customFormat="1" ht="40" customHeight="1" x14ac:dyDescent="0.15">
      <c r="A4" s="16" t="s">
        <v>101</v>
      </c>
      <c r="B4" s="126"/>
      <c r="C4" s="126"/>
      <c r="D4" s="126"/>
      <c r="E4" s="126"/>
      <c r="F4" s="126"/>
      <c r="G4" s="126"/>
      <c r="H4" s="126"/>
      <c r="I4" s="126"/>
      <c r="J4" s="126"/>
      <c r="K4" s="126"/>
      <c r="L4" s="128" t="str">
        <f t="shared" ref="L4:L18" si="0">IFERROR(AVERAGE(B4:K4),"")</f>
        <v/>
      </c>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row>
    <row r="5" spans="1:46" ht="40" customHeight="1" x14ac:dyDescent="0.15">
      <c r="A5" s="17" t="s">
        <v>8</v>
      </c>
      <c r="B5" s="129"/>
      <c r="C5" s="129"/>
      <c r="D5" s="129"/>
      <c r="E5" s="129"/>
      <c r="F5" s="129"/>
      <c r="G5" s="129"/>
      <c r="H5" s="129"/>
      <c r="I5" s="129"/>
      <c r="J5" s="129"/>
      <c r="K5" s="129"/>
      <c r="L5" s="128" t="str">
        <f t="shared" si="0"/>
        <v/>
      </c>
    </row>
    <row r="6" spans="1:46" s="3" customFormat="1" ht="40" customHeight="1" x14ac:dyDescent="0.15">
      <c r="A6" s="16" t="s">
        <v>0</v>
      </c>
      <c r="B6" s="126"/>
      <c r="C6" s="126"/>
      <c r="D6" s="126"/>
      <c r="E6" s="126"/>
      <c r="F6" s="126"/>
      <c r="G6" s="126"/>
      <c r="H6" s="126"/>
      <c r="I6" s="126"/>
      <c r="J6" s="126"/>
      <c r="K6" s="126"/>
      <c r="L6" s="128" t="str">
        <f t="shared" si="0"/>
        <v/>
      </c>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row>
    <row r="7" spans="1:46" ht="55" customHeight="1" x14ac:dyDescent="0.15">
      <c r="A7" s="17" t="s">
        <v>1</v>
      </c>
      <c r="B7" s="129"/>
      <c r="C7" s="129"/>
      <c r="D7" s="129"/>
      <c r="E7" s="129"/>
      <c r="F7" s="129"/>
      <c r="G7" s="129"/>
      <c r="H7" s="129"/>
      <c r="I7" s="129"/>
      <c r="J7" s="129"/>
      <c r="K7" s="129"/>
      <c r="L7" s="128" t="str">
        <f t="shared" si="0"/>
        <v/>
      </c>
    </row>
    <row r="8" spans="1:46" s="3" customFormat="1" ht="55" customHeight="1" x14ac:dyDescent="0.15">
      <c r="A8" s="16" t="s">
        <v>2</v>
      </c>
      <c r="B8" s="126"/>
      <c r="C8" s="126"/>
      <c r="D8" s="126"/>
      <c r="E8" s="126"/>
      <c r="F8" s="126"/>
      <c r="G8" s="126"/>
      <c r="H8" s="126"/>
      <c r="I8" s="126"/>
      <c r="J8" s="126"/>
      <c r="K8" s="126"/>
      <c r="L8" s="128" t="str">
        <f t="shared" si="0"/>
        <v/>
      </c>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row>
    <row r="9" spans="1:46" ht="40" customHeight="1" x14ac:dyDescent="0.15">
      <c r="A9" s="17" t="s">
        <v>3</v>
      </c>
      <c r="B9" s="129"/>
      <c r="C9" s="129"/>
      <c r="D9" s="129"/>
      <c r="E9" s="129"/>
      <c r="F9" s="129"/>
      <c r="G9" s="129"/>
      <c r="H9" s="129"/>
      <c r="I9" s="129"/>
      <c r="J9" s="129"/>
      <c r="K9" s="129"/>
      <c r="L9" s="128" t="str">
        <f t="shared" si="0"/>
        <v/>
      </c>
    </row>
    <row r="10" spans="1:46" s="3" customFormat="1" ht="40" customHeight="1" x14ac:dyDescent="0.15">
      <c r="A10" s="16" t="s">
        <v>4</v>
      </c>
      <c r="B10" s="126"/>
      <c r="C10" s="126"/>
      <c r="D10" s="126"/>
      <c r="E10" s="126"/>
      <c r="F10" s="126"/>
      <c r="G10" s="126"/>
      <c r="H10" s="126"/>
      <c r="I10" s="126"/>
      <c r="J10" s="126"/>
      <c r="K10" s="126"/>
      <c r="L10" s="128" t="str">
        <f t="shared" si="0"/>
        <v/>
      </c>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row>
    <row r="11" spans="1:46" s="3" customFormat="1" ht="40" customHeight="1" x14ac:dyDescent="0.15">
      <c r="A11" s="31" t="s">
        <v>121</v>
      </c>
      <c r="B11" s="125"/>
      <c r="C11" s="125"/>
      <c r="D11" s="125"/>
      <c r="E11" s="125"/>
      <c r="F11" s="125"/>
      <c r="G11" s="125"/>
      <c r="H11" s="125"/>
      <c r="I11" s="125"/>
      <c r="J11" s="125"/>
      <c r="K11" s="125"/>
      <c r="L11" s="128"/>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row>
    <row r="12" spans="1:46" s="3" customFormat="1" ht="40" customHeight="1" x14ac:dyDescent="0.15">
      <c r="A12" s="16" t="s">
        <v>122</v>
      </c>
      <c r="B12" s="126"/>
      <c r="C12" s="126"/>
      <c r="D12" s="126"/>
      <c r="E12" s="126"/>
      <c r="F12" s="126"/>
      <c r="G12" s="126"/>
      <c r="H12" s="126"/>
      <c r="I12" s="126"/>
      <c r="J12" s="126"/>
      <c r="K12" s="126"/>
      <c r="L12" s="128"/>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row>
    <row r="13" spans="1:46" ht="40" customHeight="1" x14ac:dyDescent="0.15">
      <c r="A13" s="17" t="s">
        <v>5</v>
      </c>
      <c r="B13" s="129"/>
      <c r="C13" s="129"/>
      <c r="D13" s="129"/>
      <c r="E13" s="129"/>
      <c r="F13" s="129"/>
      <c r="G13" s="129"/>
      <c r="H13" s="129"/>
      <c r="I13" s="129"/>
      <c r="J13" s="129"/>
      <c r="K13" s="129"/>
      <c r="L13" s="128"/>
    </row>
    <row r="14" spans="1:46" s="3" customFormat="1" ht="40" customHeight="1" x14ac:dyDescent="0.15">
      <c r="A14" s="16" t="s">
        <v>6</v>
      </c>
      <c r="B14" s="126"/>
      <c r="C14" s="126"/>
      <c r="D14" s="126"/>
      <c r="E14" s="126"/>
      <c r="F14" s="126"/>
      <c r="G14" s="126"/>
      <c r="H14" s="126"/>
      <c r="I14" s="126"/>
      <c r="J14" s="126"/>
      <c r="K14" s="126"/>
      <c r="L14" s="128" t="str">
        <f t="shared" si="0"/>
        <v/>
      </c>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row>
    <row r="15" spans="1:46" ht="40" customHeight="1" x14ac:dyDescent="0.15">
      <c r="A15" s="17" t="s">
        <v>7</v>
      </c>
      <c r="B15" s="129"/>
      <c r="C15" s="129"/>
      <c r="D15" s="129"/>
      <c r="E15" s="129"/>
      <c r="F15" s="129"/>
      <c r="G15" s="129"/>
      <c r="H15" s="129"/>
      <c r="I15" s="129"/>
      <c r="J15" s="129"/>
      <c r="K15" s="129"/>
      <c r="L15" s="128" t="str">
        <f>IFERROR(AVERAGE(B15:K15),"")</f>
        <v/>
      </c>
    </row>
    <row r="16" spans="1:46" ht="40" customHeight="1" x14ac:dyDescent="0.15">
      <c r="A16" s="139" t="s">
        <v>110</v>
      </c>
      <c r="B16" s="140"/>
      <c r="C16" s="140"/>
      <c r="D16" s="140"/>
      <c r="E16" s="140"/>
      <c r="F16" s="140"/>
      <c r="G16" s="140"/>
      <c r="H16" s="140"/>
      <c r="I16" s="140"/>
      <c r="J16" s="140"/>
      <c r="K16" s="140"/>
      <c r="L16" s="141" t="str">
        <f>IFERROR(AVERAGE(B16:K16),"")</f>
        <v/>
      </c>
    </row>
    <row r="17" spans="1:46" ht="40" customHeight="1" x14ac:dyDescent="0.15">
      <c r="A17" s="31" t="s">
        <v>111</v>
      </c>
      <c r="B17" s="125"/>
      <c r="C17" s="125"/>
      <c r="D17" s="125"/>
      <c r="E17" s="125"/>
      <c r="F17" s="125"/>
      <c r="G17" s="125"/>
      <c r="H17" s="125"/>
      <c r="I17" s="125"/>
      <c r="J17" s="125"/>
      <c r="K17" s="125"/>
      <c r="L17" s="141" t="str">
        <f>IFERROR(AVERAGE(B17:K17),"")</f>
        <v/>
      </c>
    </row>
    <row r="18" spans="1:46" s="3" customFormat="1" ht="16" customHeight="1" x14ac:dyDescent="0.15">
      <c r="A18" s="99"/>
      <c r="B18" s="100"/>
      <c r="C18" s="100"/>
      <c r="D18" s="100"/>
      <c r="E18" s="100"/>
      <c r="F18" s="100"/>
      <c r="G18" s="100"/>
      <c r="H18" s="100"/>
      <c r="I18" s="100"/>
      <c r="J18" s="100"/>
      <c r="K18" s="100"/>
      <c r="L18" s="97" t="str">
        <f t="shared" si="0"/>
        <v/>
      </c>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row>
    <row r="19" spans="1:46" ht="16" customHeight="1" x14ac:dyDescent="0.15">
      <c r="A19" s="95"/>
      <c r="B19" s="83"/>
      <c r="C19" s="83"/>
      <c r="D19" s="83"/>
      <c r="E19" s="83"/>
      <c r="F19" s="83"/>
      <c r="G19" s="83"/>
      <c r="H19" s="83"/>
      <c r="I19" s="83"/>
      <c r="J19" s="83"/>
      <c r="K19" s="96"/>
      <c r="L19" s="97"/>
    </row>
    <row r="20" spans="1:46" ht="20" customHeight="1" x14ac:dyDescent="0.15">
      <c r="A20" s="184" t="s">
        <v>62</v>
      </c>
      <c r="B20" s="53"/>
      <c r="C20" s="53"/>
      <c r="D20" s="53"/>
      <c r="E20" s="53"/>
      <c r="F20" s="53"/>
      <c r="G20" s="53"/>
      <c r="H20" s="53"/>
      <c r="I20" s="53"/>
      <c r="J20" s="53"/>
      <c r="K20" s="107"/>
      <c r="L20" s="97"/>
    </row>
    <row r="21" spans="1:46" s="32" customFormat="1" ht="20" customHeight="1" x14ac:dyDescent="0.2">
      <c r="A21" s="185"/>
      <c r="B21" s="84"/>
      <c r="C21" s="84"/>
      <c r="D21" s="84"/>
      <c r="E21" s="84"/>
      <c r="F21" s="84"/>
      <c r="G21" s="84"/>
      <c r="H21" s="84"/>
      <c r="I21" s="84"/>
      <c r="J21" s="84"/>
      <c r="K21" s="84"/>
      <c r="L21" s="11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row>
    <row r="22" spans="1:46" s="34" customFormat="1" ht="18" customHeight="1" x14ac:dyDescent="0.2">
      <c r="A22" s="186"/>
      <c r="B22" s="187"/>
      <c r="C22" s="187"/>
      <c r="D22" s="187"/>
      <c r="E22" s="187"/>
      <c r="F22" s="187"/>
      <c r="G22" s="187"/>
      <c r="H22" s="187"/>
      <c r="I22" s="188"/>
      <c r="J22" s="85"/>
      <c r="K22" s="85"/>
      <c r="L22" s="112"/>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row>
    <row r="23" spans="1:46" s="34" customFormat="1" ht="18" customHeight="1" x14ac:dyDescent="0.2">
      <c r="A23" s="170"/>
      <c r="B23" s="171"/>
      <c r="C23" s="171"/>
      <c r="D23" s="171"/>
      <c r="E23" s="171"/>
      <c r="F23" s="171"/>
      <c r="G23" s="171"/>
      <c r="H23" s="171"/>
      <c r="I23" s="172"/>
      <c r="J23" s="85"/>
      <c r="K23" s="85"/>
      <c r="L23" s="112"/>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row>
    <row r="24" spans="1:46" s="34" customFormat="1" ht="18" customHeight="1" x14ac:dyDescent="0.2">
      <c r="A24" s="170"/>
      <c r="B24" s="171"/>
      <c r="C24" s="171"/>
      <c r="D24" s="171"/>
      <c r="E24" s="171"/>
      <c r="F24" s="171"/>
      <c r="G24" s="171"/>
      <c r="H24" s="171"/>
      <c r="I24" s="172"/>
      <c r="J24" s="85"/>
      <c r="K24" s="85"/>
      <c r="L24" s="112"/>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row>
    <row r="25" spans="1:46" s="34" customFormat="1" ht="18" customHeight="1" x14ac:dyDescent="0.2">
      <c r="A25" s="173"/>
      <c r="B25" s="174"/>
      <c r="C25" s="174"/>
      <c r="D25" s="174"/>
      <c r="E25" s="174"/>
      <c r="F25" s="174"/>
      <c r="G25" s="174"/>
      <c r="H25" s="174"/>
      <c r="I25" s="175"/>
      <c r="J25" s="85"/>
      <c r="K25" s="85"/>
      <c r="L25" s="112"/>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row>
    <row r="26" spans="1:46" ht="25" customHeight="1" x14ac:dyDescent="0.2">
      <c r="A26" s="183" t="s">
        <v>10</v>
      </c>
      <c r="B26" s="73" t="s">
        <v>11</v>
      </c>
      <c r="C26" s="101"/>
      <c r="D26" s="101"/>
      <c r="E26" s="101"/>
      <c r="F26" s="101"/>
      <c r="G26" s="101"/>
      <c r="H26" s="53"/>
      <c r="I26" s="53"/>
      <c r="J26" s="53"/>
      <c r="K26" s="53"/>
      <c r="L26" s="97"/>
    </row>
    <row r="27" spans="1:46" ht="25" customHeight="1" x14ac:dyDescent="0.2">
      <c r="A27" s="183"/>
      <c r="B27" s="130" t="e">
        <f>AVERAGE(L4:L17)</f>
        <v>#DIV/0!</v>
      </c>
      <c r="C27" s="101"/>
      <c r="D27" s="101"/>
      <c r="E27" s="101"/>
      <c r="F27" s="101"/>
      <c r="G27" s="101"/>
      <c r="H27" s="53"/>
      <c r="I27" s="53"/>
      <c r="J27" s="53"/>
      <c r="K27" s="53"/>
      <c r="L27" s="97"/>
    </row>
    <row r="28" spans="1:46" ht="16" customHeight="1" x14ac:dyDescent="0.15">
      <c r="A28" s="95"/>
      <c r="B28" s="83"/>
      <c r="C28" s="83"/>
      <c r="D28" s="83"/>
      <c r="E28" s="83"/>
      <c r="F28" s="83"/>
      <c r="G28" s="83"/>
      <c r="H28" s="83"/>
      <c r="I28" s="83"/>
      <c r="J28" s="83"/>
      <c r="K28" s="83"/>
      <c r="L28" s="97"/>
    </row>
    <row r="29" spans="1:46" ht="16" customHeight="1" x14ac:dyDescent="0.15">
      <c r="A29" s="98"/>
      <c r="B29" s="12"/>
      <c r="C29" s="12"/>
      <c r="D29" s="12"/>
      <c r="E29" s="12"/>
      <c r="F29" s="12"/>
      <c r="G29" s="12"/>
      <c r="H29" s="12"/>
      <c r="I29" s="12"/>
      <c r="J29" s="12"/>
      <c r="K29" s="12"/>
      <c r="L29" s="92"/>
    </row>
    <row r="30" spans="1:46" s="7" customFormat="1" x14ac:dyDescent="0.15">
      <c r="A30" s="122"/>
    </row>
    <row r="31" spans="1:46" s="7" customFormat="1" x14ac:dyDescent="0.15">
      <c r="A31" s="122"/>
    </row>
    <row r="32" spans="1:46" s="7" customFormat="1" x14ac:dyDescent="0.15">
      <c r="A32" s="122"/>
    </row>
    <row r="33" spans="1:1" s="7" customFormat="1" x14ac:dyDescent="0.15">
      <c r="A33" s="122"/>
    </row>
    <row r="34" spans="1:1" s="7" customFormat="1" x14ac:dyDescent="0.15">
      <c r="A34" s="122"/>
    </row>
    <row r="35" spans="1:1" s="7" customFormat="1" x14ac:dyDescent="0.15">
      <c r="A35" s="122"/>
    </row>
    <row r="36" spans="1:1" s="7" customFormat="1" x14ac:dyDescent="0.15">
      <c r="A36" s="122"/>
    </row>
    <row r="37" spans="1:1" s="7" customFormat="1" x14ac:dyDescent="0.15">
      <c r="A37" s="122"/>
    </row>
    <row r="38" spans="1:1" s="7" customFormat="1" x14ac:dyDescent="0.15">
      <c r="A38" s="122"/>
    </row>
    <row r="39" spans="1:1" s="7" customFormat="1" x14ac:dyDescent="0.15">
      <c r="A39" s="122"/>
    </row>
    <row r="40" spans="1:1" s="7" customFormat="1" x14ac:dyDescent="0.15">
      <c r="A40" s="122"/>
    </row>
    <row r="41" spans="1:1" s="7" customFormat="1" x14ac:dyDescent="0.15">
      <c r="A41" s="122"/>
    </row>
    <row r="42" spans="1:1" s="7" customFormat="1" x14ac:dyDescent="0.15">
      <c r="A42" s="122"/>
    </row>
    <row r="43" spans="1:1" s="7" customFormat="1" x14ac:dyDescent="0.15">
      <c r="A43" s="122"/>
    </row>
    <row r="44" spans="1:1" s="7" customFormat="1" x14ac:dyDescent="0.15">
      <c r="A44" s="122"/>
    </row>
    <row r="45" spans="1:1" s="7" customFormat="1" x14ac:dyDescent="0.15">
      <c r="A45" s="122"/>
    </row>
    <row r="46" spans="1:1" s="7" customFormat="1" x14ac:dyDescent="0.15">
      <c r="A46" s="122"/>
    </row>
    <row r="47" spans="1:1" s="7" customFormat="1" x14ac:dyDescent="0.15">
      <c r="A47" s="122"/>
    </row>
    <row r="48" spans="1:1" s="7" customFormat="1" x14ac:dyDescent="0.15">
      <c r="A48" s="122"/>
    </row>
    <row r="49" spans="1:1" s="7" customFormat="1" x14ac:dyDescent="0.15">
      <c r="A49" s="122"/>
    </row>
    <row r="50" spans="1:1" s="7" customFormat="1" x14ac:dyDescent="0.15">
      <c r="A50" s="122"/>
    </row>
    <row r="51" spans="1:1" s="7" customFormat="1" x14ac:dyDescent="0.15">
      <c r="A51" s="122"/>
    </row>
    <row r="52" spans="1:1" s="7" customFormat="1" x14ac:dyDescent="0.15">
      <c r="A52" s="122"/>
    </row>
    <row r="53" spans="1:1" s="7" customFormat="1" x14ac:dyDescent="0.15">
      <c r="A53" s="122"/>
    </row>
    <row r="54" spans="1:1" s="7" customFormat="1" x14ac:dyDescent="0.15">
      <c r="A54" s="122"/>
    </row>
    <row r="55" spans="1:1" s="7" customFormat="1" x14ac:dyDescent="0.15">
      <c r="A55" s="122"/>
    </row>
    <row r="56" spans="1:1" s="7" customFormat="1" x14ac:dyDescent="0.15">
      <c r="A56" s="122"/>
    </row>
    <row r="57" spans="1:1" s="7" customFormat="1" x14ac:dyDescent="0.15">
      <c r="A57" s="122"/>
    </row>
    <row r="58" spans="1:1" s="7" customFormat="1" x14ac:dyDescent="0.15">
      <c r="A58" s="122"/>
    </row>
    <row r="59" spans="1:1" s="7" customFormat="1" x14ac:dyDescent="0.15">
      <c r="A59" s="122"/>
    </row>
    <row r="60" spans="1:1" s="7" customFormat="1" x14ac:dyDescent="0.15">
      <c r="A60" s="122"/>
    </row>
    <row r="61" spans="1:1" s="7" customFormat="1" x14ac:dyDescent="0.15">
      <c r="A61" s="122"/>
    </row>
    <row r="62" spans="1:1" s="7" customFormat="1" x14ac:dyDescent="0.15">
      <c r="A62" s="122"/>
    </row>
    <row r="63" spans="1:1" s="7" customFormat="1" x14ac:dyDescent="0.15">
      <c r="A63" s="122"/>
    </row>
    <row r="64" spans="1:1" s="7" customFormat="1" x14ac:dyDescent="0.15">
      <c r="A64" s="122"/>
    </row>
    <row r="65" spans="1:1" s="7" customFormat="1" x14ac:dyDescent="0.15">
      <c r="A65" s="122"/>
    </row>
    <row r="66" spans="1:1" s="7" customFormat="1" x14ac:dyDescent="0.15">
      <c r="A66" s="122"/>
    </row>
    <row r="67" spans="1:1" s="7" customFormat="1" x14ac:dyDescent="0.15">
      <c r="A67" s="122"/>
    </row>
    <row r="68" spans="1:1" s="7" customFormat="1" x14ac:dyDescent="0.15">
      <c r="A68" s="122"/>
    </row>
    <row r="69" spans="1:1" s="7" customFormat="1" x14ac:dyDescent="0.15">
      <c r="A69" s="122"/>
    </row>
    <row r="70" spans="1:1" s="7" customFormat="1" x14ac:dyDescent="0.15">
      <c r="A70" s="122"/>
    </row>
    <row r="71" spans="1:1" s="7" customFormat="1" x14ac:dyDescent="0.15">
      <c r="A71" s="122"/>
    </row>
    <row r="72" spans="1:1" s="7" customFormat="1" x14ac:dyDescent="0.15">
      <c r="A72" s="122"/>
    </row>
    <row r="73" spans="1:1" s="7" customFormat="1" x14ac:dyDescent="0.15">
      <c r="A73" s="122"/>
    </row>
    <row r="74" spans="1:1" s="7" customFormat="1" x14ac:dyDescent="0.15">
      <c r="A74" s="122"/>
    </row>
    <row r="75" spans="1:1" s="7" customFormat="1" x14ac:dyDescent="0.15">
      <c r="A75" s="122"/>
    </row>
    <row r="76" spans="1:1" s="7" customFormat="1" x14ac:dyDescent="0.15">
      <c r="A76" s="122"/>
    </row>
    <row r="77" spans="1:1" s="7" customFormat="1" x14ac:dyDescent="0.15">
      <c r="A77" s="122"/>
    </row>
    <row r="78" spans="1:1" s="7" customFormat="1" x14ac:dyDescent="0.15">
      <c r="A78" s="122"/>
    </row>
    <row r="79" spans="1:1" s="7" customFormat="1" x14ac:dyDescent="0.15">
      <c r="A79" s="122"/>
    </row>
    <row r="80" spans="1:1" s="7" customFormat="1" x14ac:dyDescent="0.15">
      <c r="A80" s="122"/>
    </row>
    <row r="81" spans="1:1" s="7" customFormat="1" x14ac:dyDescent="0.15">
      <c r="A81" s="122"/>
    </row>
    <row r="82" spans="1:1" s="7" customFormat="1" x14ac:dyDescent="0.15">
      <c r="A82" s="122"/>
    </row>
    <row r="83" spans="1:1" s="7" customFormat="1" x14ac:dyDescent="0.15">
      <c r="A83" s="122"/>
    </row>
    <row r="84" spans="1:1" s="7" customFormat="1" x14ac:dyDescent="0.15">
      <c r="A84" s="122"/>
    </row>
    <row r="85" spans="1:1" s="7" customFormat="1" x14ac:dyDescent="0.15">
      <c r="A85" s="122"/>
    </row>
    <row r="86" spans="1:1" s="7" customFormat="1" x14ac:dyDescent="0.15">
      <c r="A86" s="122"/>
    </row>
    <row r="87" spans="1:1" s="7" customFormat="1" x14ac:dyDescent="0.15">
      <c r="A87" s="122"/>
    </row>
    <row r="88" spans="1:1" s="7" customFormat="1" x14ac:dyDescent="0.15">
      <c r="A88" s="122"/>
    </row>
    <row r="89" spans="1:1" s="7" customFormat="1" x14ac:dyDescent="0.15">
      <c r="A89" s="122"/>
    </row>
    <row r="90" spans="1:1" s="7" customFormat="1" x14ac:dyDescent="0.15">
      <c r="A90" s="122"/>
    </row>
    <row r="91" spans="1:1" s="7" customFormat="1" x14ac:dyDescent="0.15">
      <c r="A91" s="122"/>
    </row>
    <row r="92" spans="1:1" s="7" customFormat="1" x14ac:dyDescent="0.15">
      <c r="A92" s="122"/>
    </row>
    <row r="93" spans="1:1" s="7" customFormat="1" x14ac:dyDescent="0.15">
      <c r="A93" s="122"/>
    </row>
    <row r="94" spans="1:1" s="7" customFormat="1" x14ac:dyDescent="0.15">
      <c r="A94" s="122"/>
    </row>
    <row r="95" spans="1:1" s="7" customFormat="1" x14ac:dyDescent="0.15">
      <c r="A95" s="122"/>
    </row>
    <row r="96" spans="1:1" s="7" customFormat="1" x14ac:dyDescent="0.15">
      <c r="A96" s="122"/>
    </row>
    <row r="97" spans="1:1" s="7" customFormat="1" x14ac:dyDescent="0.15">
      <c r="A97" s="122"/>
    </row>
    <row r="98" spans="1:1" s="7" customFormat="1" x14ac:dyDescent="0.15">
      <c r="A98" s="122"/>
    </row>
    <row r="99" spans="1:1" s="7" customFormat="1" x14ac:dyDescent="0.15">
      <c r="A99" s="122"/>
    </row>
    <row r="100" spans="1:1" s="7" customFormat="1" x14ac:dyDescent="0.15">
      <c r="A100" s="122"/>
    </row>
    <row r="101" spans="1:1" s="7" customFormat="1" x14ac:dyDescent="0.15">
      <c r="A101" s="122"/>
    </row>
    <row r="102" spans="1:1" s="7" customFormat="1" x14ac:dyDescent="0.15">
      <c r="A102" s="122"/>
    </row>
    <row r="103" spans="1:1" s="7" customFormat="1" x14ac:dyDescent="0.15">
      <c r="A103" s="122"/>
    </row>
    <row r="104" spans="1:1" s="7" customFormat="1" x14ac:dyDescent="0.15">
      <c r="A104" s="122"/>
    </row>
    <row r="105" spans="1:1" s="7" customFormat="1" x14ac:dyDescent="0.15">
      <c r="A105" s="122"/>
    </row>
    <row r="106" spans="1:1" s="7" customFormat="1" x14ac:dyDescent="0.15">
      <c r="A106" s="122"/>
    </row>
    <row r="107" spans="1:1" s="7" customFormat="1" x14ac:dyDescent="0.15">
      <c r="A107" s="122"/>
    </row>
    <row r="108" spans="1:1" s="7" customFormat="1" x14ac:dyDescent="0.15">
      <c r="A108" s="122"/>
    </row>
    <row r="109" spans="1:1" s="7" customFormat="1" x14ac:dyDescent="0.15">
      <c r="A109" s="122"/>
    </row>
    <row r="110" spans="1:1" s="7" customFormat="1" x14ac:dyDescent="0.15">
      <c r="A110" s="122"/>
    </row>
    <row r="111" spans="1:1" s="7" customFormat="1" x14ac:dyDescent="0.15">
      <c r="A111" s="122"/>
    </row>
    <row r="112" spans="1:1" s="7" customFormat="1" x14ac:dyDescent="0.15">
      <c r="A112" s="122"/>
    </row>
    <row r="113" spans="1:1" s="7" customFormat="1" x14ac:dyDescent="0.15">
      <c r="A113" s="122"/>
    </row>
    <row r="114" spans="1:1" s="7" customFormat="1" x14ac:dyDescent="0.15">
      <c r="A114" s="122"/>
    </row>
    <row r="115" spans="1:1" s="7" customFormat="1" x14ac:dyDescent="0.15">
      <c r="A115" s="122"/>
    </row>
    <row r="116" spans="1:1" s="7" customFormat="1" x14ac:dyDescent="0.15">
      <c r="A116" s="122"/>
    </row>
    <row r="117" spans="1:1" s="7" customFormat="1" x14ac:dyDescent="0.15">
      <c r="A117" s="122"/>
    </row>
    <row r="118" spans="1:1" s="7" customFormat="1" x14ac:dyDescent="0.15">
      <c r="A118" s="122"/>
    </row>
    <row r="119" spans="1:1" s="7" customFormat="1" x14ac:dyDescent="0.15">
      <c r="A119" s="122"/>
    </row>
    <row r="120" spans="1:1" s="7" customFormat="1" x14ac:dyDescent="0.15">
      <c r="A120" s="122"/>
    </row>
    <row r="121" spans="1:1" s="7" customFormat="1" x14ac:dyDescent="0.15">
      <c r="A121" s="122"/>
    </row>
    <row r="122" spans="1:1" s="7" customFormat="1" x14ac:dyDescent="0.15">
      <c r="A122" s="122"/>
    </row>
    <row r="123" spans="1:1" s="7" customFormat="1" x14ac:dyDescent="0.15">
      <c r="A123" s="122"/>
    </row>
    <row r="124" spans="1:1" s="7" customFormat="1" x14ac:dyDescent="0.15">
      <c r="A124" s="122"/>
    </row>
    <row r="125" spans="1:1" s="7" customFormat="1" x14ac:dyDescent="0.15">
      <c r="A125" s="122"/>
    </row>
    <row r="126" spans="1:1" s="7" customFormat="1" x14ac:dyDescent="0.15">
      <c r="A126" s="122"/>
    </row>
    <row r="127" spans="1:1" s="7" customFormat="1" x14ac:dyDescent="0.15">
      <c r="A127" s="122"/>
    </row>
    <row r="128" spans="1:1" s="7" customFormat="1" x14ac:dyDescent="0.15">
      <c r="A128" s="122"/>
    </row>
    <row r="129" spans="1:1" s="7" customFormat="1" x14ac:dyDescent="0.15">
      <c r="A129" s="122"/>
    </row>
    <row r="130" spans="1:1" s="7" customFormat="1" x14ac:dyDescent="0.15">
      <c r="A130" s="122"/>
    </row>
    <row r="131" spans="1:1" s="7" customFormat="1" x14ac:dyDescent="0.15">
      <c r="A131" s="122"/>
    </row>
    <row r="132" spans="1:1" s="7" customFormat="1" x14ac:dyDescent="0.15">
      <c r="A132" s="122"/>
    </row>
    <row r="133" spans="1:1" s="7" customFormat="1" x14ac:dyDescent="0.15">
      <c r="A133" s="122"/>
    </row>
    <row r="134" spans="1:1" s="7" customFormat="1" x14ac:dyDescent="0.15">
      <c r="A134" s="122"/>
    </row>
    <row r="135" spans="1:1" s="7" customFormat="1" x14ac:dyDescent="0.15">
      <c r="A135" s="122"/>
    </row>
    <row r="136" spans="1:1" s="7" customFormat="1" x14ac:dyDescent="0.15">
      <c r="A136" s="122"/>
    </row>
    <row r="137" spans="1:1" s="7" customFormat="1" x14ac:dyDescent="0.15">
      <c r="A137" s="122"/>
    </row>
    <row r="138" spans="1:1" s="7" customFormat="1" x14ac:dyDescent="0.15">
      <c r="A138" s="122"/>
    </row>
    <row r="139" spans="1:1" s="7" customFormat="1" x14ac:dyDescent="0.15">
      <c r="A139" s="122"/>
    </row>
    <row r="140" spans="1:1" s="7" customFormat="1" x14ac:dyDescent="0.15">
      <c r="A140" s="122"/>
    </row>
    <row r="141" spans="1:1" s="7" customFormat="1" x14ac:dyDescent="0.15">
      <c r="A141" s="122"/>
    </row>
    <row r="142" spans="1:1" s="7" customFormat="1" x14ac:dyDescent="0.15">
      <c r="A142" s="122"/>
    </row>
    <row r="143" spans="1:1" s="7" customFormat="1" x14ac:dyDescent="0.15">
      <c r="A143" s="122"/>
    </row>
    <row r="144" spans="1:1" s="7" customFormat="1" x14ac:dyDescent="0.15">
      <c r="A144" s="122"/>
    </row>
    <row r="145" spans="1:1" s="7" customFormat="1" x14ac:dyDescent="0.15">
      <c r="A145" s="122"/>
    </row>
    <row r="146" spans="1:1" s="7" customFormat="1" x14ac:dyDescent="0.15">
      <c r="A146" s="122"/>
    </row>
    <row r="147" spans="1:1" s="7" customFormat="1" x14ac:dyDescent="0.15">
      <c r="A147" s="122"/>
    </row>
    <row r="148" spans="1:1" s="7" customFormat="1" x14ac:dyDescent="0.15">
      <c r="A148" s="122"/>
    </row>
    <row r="149" spans="1:1" s="7" customFormat="1" x14ac:dyDescent="0.15">
      <c r="A149" s="122"/>
    </row>
    <row r="150" spans="1:1" s="7" customFormat="1" x14ac:dyDescent="0.15">
      <c r="A150" s="122"/>
    </row>
    <row r="151" spans="1:1" s="7" customFormat="1" x14ac:dyDescent="0.15">
      <c r="A151" s="122"/>
    </row>
    <row r="152" spans="1:1" s="7" customFormat="1" x14ac:dyDescent="0.15">
      <c r="A152" s="122"/>
    </row>
    <row r="153" spans="1:1" s="7" customFormat="1" x14ac:dyDescent="0.15">
      <c r="A153" s="122"/>
    </row>
    <row r="154" spans="1:1" s="7" customFormat="1" x14ac:dyDescent="0.15">
      <c r="A154" s="122"/>
    </row>
    <row r="155" spans="1:1" s="7" customFormat="1" x14ac:dyDescent="0.15">
      <c r="A155" s="122"/>
    </row>
    <row r="156" spans="1:1" s="7" customFormat="1" x14ac:dyDescent="0.15">
      <c r="A156" s="122"/>
    </row>
    <row r="157" spans="1:1" s="7" customFormat="1" x14ac:dyDescent="0.15">
      <c r="A157" s="122"/>
    </row>
    <row r="158" spans="1:1" s="7" customFormat="1" x14ac:dyDescent="0.15">
      <c r="A158" s="122"/>
    </row>
    <row r="159" spans="1:1" s="7" customFormat="1" x14ac:dyDescent="0.15">
      <c r="A159" s="122"/>
    </row>
    <row r="160" spans="1:1" s="7" customFormat="1" x14ac:dyDescent="0.15">
      <c r="A160" s="122"/>
    </row>
    <row r="161" spans="1:1" s="7" customFormat="1" x14ac:dyDescent="0.15">
      <c r="A161" s="122"/>
    </row>
    <row r="162" spans="1:1" s="7" customFormat="1" x14ac:dyDescent="0.15">
      <c r="A162" s="122"/>
    </row>
    <row r="163" spans="1:1" s="7" customFormat="1" x14ac:dyDescent="0.15">
      <c r="A163" s="122"/>
    </row>
    <row r="164" spans="1:1" s="7" customFormat="1" x14ac:dyDescent="0.15">
      <c r="A164" s="122"/>
    </row>
    <row r="165" spans="1:1" s="7" customFormat="1" x14ac:dyDescent="0.15">
      <c r="A165" s="122"/>
    </row>
    <row r="166" spans="1:1" s="7" customFormat="1" x14ac:dyDescent="0.15">
      <c r="A166" s="122"/>
    </row>
    <row r="167" spans="1:1" s="7" customFormat="1" x14ac:dyDescent="0.15">
      <c r="A167" s="122"/>
    </row>
    <row r="168" spans="1:1" s="7" customFormat="1" x14ac:dyDescent="0.15">
      <c r="A168" s="122"/>
    </row>
    <row r="169" spans="1:1" s="7" customFormat="1" x14ac:dyDescent="0.15">
      <c r="A169" s="122"/>
    </row>
    <row r="170" spans="1:1" s="7" customFormat="1" x14ac:dyDescent="0.15">
      <c r="A170" s="122"/>
    </row>
    <row r="171" spans="1:1" s="7" customFormat="1" x14ac:dyDescent="0.15">
      <c r="A171" s="122"/>
    </row>
    <row r="172" spans="1:1" s="7" customFormat="1" x14ac:dyDescent="0.15">
      <c r="A172" s="122"/>
    </row>
    <row r="173" spans="1:1" s="7" customFormat="1" x14ac:dyDescent="0.15">
      <c r="A173" s="122"/>
    </row>
    <row r="174" spans="1:1" s="7" customFormat="1" x14ac:dyDescent="0.15">
      <c r="A174" s="122"/>
    </row>
    <row r="175" spans="1:1" s="7" customFormat="1" x14ac:dyDescent="0.15">
      <c r="A175" s="122"/>
    </row>
    <row r="176" spans="1:1" s="7" customFormat="1" x14ac:dyDescent="0.15">
      <c r="A176" s="122"/>
    </row>
    <row r="177" spans="1:1" s="7" customFormat="1" x14ac:dyDescent="0.15">
      <c r="A177" s="122"/>
    </row>
    <row r="178" spans="1:1" s="7" customFormat="1" x14ac:dyDescent="0.15">
      <c r="A178" s="122"/>
    </row>
    <row r="179" spans="1:1" s="7" customFormat="1" x14ac:dyDescent="0.15">
      <c r="A179" s="122"/>
    </row>
    <row r="180" spans="1:1" s="7" customFormat="1" x14ac:dyDescent="0.15">
      <c r="A180" s="122"/>
    </row>
    <row r="181" spans="1:1" s="7" customFormat="1" x14ac:dyDescent="0.15">
      <c r="A181" s="122"/>
    </row>
    <row r="182" spans="1:1" s="7" customFormat="1" x14ac:dyDescent="0.15">
      <c r="A182" s="122"/>
    </row>
    <row r="183" spans="1:1" s="7" customFormat="1" x14ac:dyDescent="0.15">
      <c r="A183" s="122"/>
    </row>
    <row r="184" spans="1:1" s="7" customFormat="1" x14ac:dyDescent="0.15">
      <c r="A184" s="122"/>
    </row>
    <row r="185" spans="1:1" s="7" customFormat="1" x14ac:dyDescent="0.15">
      <c r="A185" s="122"/>
    </row>
    <row r="186" spans="1:1" s="7" customFormat="1" x14ac:dyDescent="0.15">
      <c r="A186" s="122"/>
    </row>
    <row r="187" spans="1:1" s="7" customFormat="1" x14ac:dyDescent="0.15">
      <c r="A187" s="122"/>
    </row>
    <row r="188" spans="1:1" s="7" customFormat="1" x14ac:dyDescent="0.15">
      <c r="A188" s="122"/>
    </row>
    <row r="189" spans="1:1" s="7" customFormat="1" x14ac:dyDescent="0.15">
      <c r="A189" s="122"/>
    </row>
    <row r="190" spans="1:1" s="7" customFormat="1" x14ac:dyDescent="0.15">
      <c r="A190" s="122"/>
    </row>
    <row r="191" spans="1:1" s="7" customFormat="1" x14ac:dyDescent="0.15">
      <c r="A191" s="122"/>
    </row>
    <row r="192" spans="1:1" s="7" customFormat="1" x14ac:dyDescent="0.15">
      <c r="A192" s="122"/>
    </row>
    <row r="193" spans="1:1" s="7" customFormat="1" x14ac:dyDescent="0.15">
      <c r="A193" s="122"/>
    </row>
    <row r="194" spans="1:1" s="7" customFormat="1" x14ac:dyDescent="0.15">
      <c r="A194" s="122"/>
    </row>
    <row r="195" spans="1:1" s="7" customFormat="1" x14ac:dyDescent="0.15">
      <c r="A195" s="122"/>
    </row>
    <row r="196" spans="1:1" s="7" customFormat="1" x14ac:dyDescent="0.15">
      <c r="A196" s="122"/>
    </row>
    <row r="197" spans="1:1" s="7" customFormat="1" x14ac:dyDescent="0.15">
      <c r="A197" s="122"/>
    </row>
    <row r="198" spans="1:1" s="7" customFormat="1" x14ac:dyDescent="0.15">
      <c r="A198" s="122"/>
    </row>
    <row r="199" spans="1:1" s="7" customFormat="1" x14ac:dyDescent="0.15">
      <c r="A199" s="122"/>
    </row>
    <row r="200" spans="1:1" s="7" customFormat="1" x14ac:dyDescent="0.15">
      <c r="A200" s="122"/>
    </row>
    <row r="201" spans="1:1" s="7" customFormat="1" x14ac:dyDescent="0.15">
      <c r="A201" s="122"/>
    </row>
    <row r="202" spans="1:1" s="7" customFormat="1" x14ac:dyDescent="0.15">
      <c r="A202" s="122"/>
    </row>
    <row r="203" spans="1:1" s="7" customFormat="1" x14ac:dyDescent="0.15">
      <c r="A203" s="122"/>
    </row>
    <row r="204" spans="1:1" s="7" customFormat="1" x14ac:dyDescent="0.15">
      <c r="A204" s="122"/>
    </row>
    <row r="205" spans="1:1" s="7" customFormat="1" x14ac:dyDescent="0.15">
      <c r="A205" s="122"/>
    </row>
    <row r="206" spans="1:1" s="7" customFormat="1" x14ac:dyDescent="0.15">
      <c r="A206" s="122"/>
    </row>
    <row r="207" spans="1:1" s="7" customFormat="1" x14ac:dyDescent="0.15">
      <c r="A207" s="122"/>
    </row>
    <row r="208" spans="1:1" s="7" customFormat="1" x14ac:dyDescent="0.15">
      <c r="A208" s="122"/>
    </row>
    <row r="209" spans="1:1" s="7" customFormat="1" x14ac:dyDescent="0.15">
      <c r="A209" s="122"/>
    </row>
    <row r="210" spans="1:1" s="7" customFormat="1" x14ac:dyDescent="0.15">
      <c r="A210" s="122"/>
    </row>
    <row r="211" spans="1:1" s="7" customFormat="1" x14ac:dyDescent="0.15">
      <c r="A211" s="122"/>
    </row>
    <row r="212" spans="1:1" s="7" customFormat="1" x14ac:dyDescent="0.15">
      <c r="A212" s="122"/>
    </row>
    <row r="213" spans="1:1" s="7" customFormat="1" x14ac:dyDescent="0.15">
      <c r="A213" s="122"/>
    </row>
    <row r="214" spans="1:1" s="7" customFormat="1" x14ac:dyDescent="0.15">
      <c r="A214" s="122"/>
    </row>
    <row r="215" spans="1:1" s="7" customFormat="1" x14ac:dyDescent="0.15">
      <c r="A215" s="122"/>
    </row>
    <row r="216" spans="1:1" s="7" customFormat="1" x14ac:dyDescent="0.15">
      <c r="A216" s="122"/>
    </row>
    <row r="217" spans="1:1" s="7" customFormat="1" x14ac:dyDescent="0.15">
      <c r="A217" s="122"/>
    </row>
    <row r="218" spans="1:1" s="7" customFormat="1" x14ac:dyDescent="0.15">
      <c r="A218" s="122"/>
    </row>
    <row r="219" spans="1:1" s="7" customFormat="1" x14ac:dyDescent="0.15">
      <c r="A219" s="122"/>
    </row>
    <row r="220" spans="1:1" s="7" customFormat="1" x14ac:dyDescent="0.15">
      <c r="A220" s="122"/>
    </row>
    <row r="221" spans="1:1" s="7" customFormat="1" x14ac:dyDescent="0.15">
      <c r="A221" s="122"/>
    </row>
    <row r="222" spans="1:1" s="7" customFormat="1" x14ac:dyDescent="0.15">
      <c r="A222" s="122"/>
    </row>
    <row r="223" spans="1:1" s="7" customFormat="1" x14ac:dyDescent="0.15">
      <c r="A223" s="122"/>
    </row>
    <row r="224" spans="1:1" s="7" customFormat="1" x14ac:dyDescent="0.15">
      <c r="A224" s="122"/>
    </row>
    <row r="225" spans="1:1" s="7" customFormat="1" x14ac:dyDescent="0.15">
      <c r="A225" s="122"/>
    </row>
    <row r="226" spans="1:1" s="7" customFormat="1" x14ac:dyDescent="0.15">
      <c r="A226" s="122"/>
    </row>
    <row r="227" spans="1:1" s="7" customFormat="1" x14ac:dyDescent="0.15">
      <c r="A227" s="122"/>
    </row>
    <row r="228" spans="1:1" s="7" customFormat="1" x14ac:dyDescent="0.15">
      <c r="A228" s="122"/>
    </row>
    <row r="229" spans="1:1" s="7" customFormat="1" x14ac:dyDescent="0.15">
      <c r="A229" s="122"/>
    </row>
    <row r="230" spans="1:1" s="7" customFormat="1" x14ac:dyDescent="0.15">
      <c r="A230" s="122"/>
    </row>
    <row r="231" spans="1:1" s="7" customFormat="1" x14ac:dyDescent="0.15">
      <c r="A231" s="122"/>
    </row>
    <row r="232" spans="1:1" s="7" customFormat="1" x14ac:dyDescent="0.15">
      <c r="A232" s="122"/>
    </row>
    <row r="233" spans="1:1" s="7" customFormat="1" x14ac:dyDescent="0.15">
      <c r="A233" s="122"/>
    </row>
    <row r="234" spans="1:1" s="7" customFormat="1" x14ac:dyDescent="0.15">
      <c r="A234" s="122"/>
    </row>
    <row r="235" spans="1:1" s="7" customFormat="1" x14ac:dyDescent="0.15">
      <c r="A235" s="122"/>
    </row>
    <row r="236" spans="1:1" s="7" customFormat="1" x14ac:dyDescent="0.15">
      <c r="A236" s="122"/>
    </row>
    <row r="237" spans="1:1" s="7" customFormat="1" x14ac:dyDescent="0.15">
      <c r="A237" s="122"/>
    </row>
    <row r="238" spans="1:1" s="7" customFormat="1" x14ac:dyDescent="0.15">
      <c r="A238" s="122"/>
    </row>
    <row r="239" spans="1:1" s="7" customFormat="1" x14ac:dyDescent="0.15">
      <c r="A239" s="122"/>
    </row>
    <row r="240" spans="1:1" s="7" customFormat="1" x14ac:dyDescent="0.15">
      <c r="A240" s="122"/>
    </row>
    <row r="241" spans="1:1" s="7" customFormat="1" x14ac:dyDescent="0.15">
      <c r="A241" s="122"/>
    </row>
    <row r="242" spans="1:1" s="7" customFormat="1" x14ac:dyDescent="0.15">
      <c r="A242" s="122"/>
    </row>
    <row r="243" spans="1:1" s="7" customFormat="1" x14ac:dyDescent="0.15">
      <c r="A243" s="122"/>
    </row>
    <row r="244" spans="1:1" s="7" customFormat="1" x14ac:dyDescent="0.15">
      <c r="A244" s="122"/>
    </row>
    <row r="245" spans="1:1" s="7" customFormat="1" x14ac:dyDescent="0.15">
      <c r="A245" s="122"/>
    </row>
    <row r="246" spans="1:1" s="7" customFormat="1" x14ac:dyDescent="0.15">
      <c r="A246" s="122"/>
    </row>
    <row r="247" spans="1:1" s="7" customFormat="1" x14ac:dyDescent="0.15">
      <c r="A247" s="122"/>
    </row>
    <row r="248" spans="1:1" s="7" customFormat="1" x14ac:dyDescent="0.15">
      <c r="A248" s="122"/>
    </row>
    <row r="249" spans="1:1" s="7" customFormat="1" x14ac:dyDescent="0.15">
      <c r="A249" s="122"/>
    </row>
    <row r="250" spans="1:1" s="7" customFormat="1" x14ac:dyDescent="0.15">
      <c r="A250" s="122"/>
    </row>
    <row r="251" spans="1:1" s="7" customFormat="1" x14ac:dyDescent="0.15">
      <c r="A251" s="122"/>
    </row>
    <row r="252" spans="1:1" s="7" customFormat="1" x14ac:dyDescent="0.15">
      <c r="A252" s="122"/>
    </row>
    <row r="253" spans="1:1" s="7" customFormat="1" x14ac:dyDescent="0.15">
      <c r="A253" s="122"/>
    </row>
    <row r="254" spans="1:1" s="7" customFormat="1" x14ac:dyDescent="0.15">
      <c r="A254" s="122"/>
    </row>
    <row r="255" spans="1:1" s="7" customFormat="1" x14ac:dyDescent="0.15">
      <c r="A255" s="122"/>
    </row>
    <row r="256" spans="1:1" s="7" customFormat="1" x14ac:dyDescent="0.15">
      <c r="A256" s="122"/>
    </row>
    <row r="257" spans="1:1" s="7" customFormat="1" x14ac:dyDescent="0.15">
      <c r="A257" s="122"/>
    </row>
    <row r="258" spans="1:1" s="7" customFormat="1" x14ac:dyDescent="0.15">
      <c r="A258" s="122"/>
    </row>
    <row r="259" spans="1:1" s="7" customFormat="1" x14ac:dyDescent="0.15">
      <c r="A259" s="122"/>
    </row>
    <row r="260" spans="1:1" s="7" customFormat="1" x14ac:dyDescent="0.15">
      <c r="A260" s="122"/>
    </row>
    <row r="261" spans="1:1" s="7" customFormat="1" x14ac:dyDescent="0.15">
      <c r="A261" s="122"/>
    </row>
    <row r="262" spans="1:1" s="7" customFormat="1" x14ac:dyDescent="0.15">
      <c r="A262" s="122"/>
    </row>
    <row r="263" spans="1:1" s="7" customFormat="1" x14ac:dyDescent="0.15">
      <c r="A263" s="122"/>
    </row>
    <row r="264" spans="1:1" s="7" customFormat="1" x14ac:dyDescent="0.15">
      <c r="A264" s="122"/>
    </row>
    <row r="265" spans="1:1" s="7" customFormat="1" x14ac:dyDescent="0.15">
      <c r="A265" s="122"/>
    </row>
    <row r="266" spans="1:1" s="7" customFormat="1" x14ac:dyDescent="0.15">
      <c r="A266" s="122"/>
    </row>
    <row r="267" spans="1:1" s="7" customFormat="1" x14ac:dyDescent="0.15">
      <c r="A267" s="122"/>
    </row>
    <row r="268" spans="1:1" s="7" customFormat="1" x14ac:dyDescent="0.15">
      <c r="A268" s="122"/>
    </row>
    <row r="269" spans="1:1" s="7" customFormat="1" x14ac:dyDescent="0.15">
      <c r="A269" s="122"/>
    </row>
    <row r="270" spans="1:1" s="7" customFormat="1" x14ac:dyDescent="0.15">
      <c r="A270" s="122"/>
    </row>
    <row r="271" spans="1:1" s="7" customFormat="1" x14ac:dyDescent="0.15">
      <c r="A271" s="122"/>
    </row>
    <row r="272" spans="1:1" s="7" customFormat="1" x14ac:dyDescent="0.15">
      <c r="A272" s="122"/>
    </row>
    <row r="273" spans="1:1" s="7" customFormat="1" x14ac:dyDescent="0.15">
      <c r="A273" s="122"/>
    </row>
    <row r="274" spans="1:1" s="7" customFormat="1" x14ac:dyDescent="0.15">
      <c r="A274" s="122"/>
    </row>
    <row r="275" spans="1:1" s="7" customFormat="1" x14ac:dyDescent="0.15">
      <c r="A275" s="122"/>
    </row>
    <row r="276" spans="1:1" s="7" customFormat="1" x14ac:dyDescent="0.15">
      <c r="A276" s="122"/>
    </row>
    <row r="277" spans="1:1" s="7" customFormat="1" x14ac:dyDescent="0.15">
      <c r="A277" s="122"/>
    </row>
    <row r="278" spans="1:1" s="7" customFormat="1" x14ac:dyDescent="0.15">
      <c r="A278" s="122"/>
    </row>
    <row r="279" spans="1:1" s="7" customFormat="1" x14ac:dyDescent="0.15">
      <c r="A279" s="122"/>
    </row>
    <row r="280" spans="1:1" s="7" customFormat="1" x14ac:dyDescent="0.15">
      <c r="A280" s="122"/>
    </row>
    <row r="281" spans="1:1" s="7" customFormat="1" x14ac:dyDescent="0.15">
      <c r="A281" s="122"/>
    </row>
    <row r="282" spans="1:1" s="7" customFormat="1" x14ac:dyDescent="0.15">
      <c r="A282" s="122"/>
    </row>
    <row r="283" spans="1:1" s="7" customFormat="1" x14ac:dyDescent="0.15">
      <c r="A283" s="122"/>
    </row>
    <row r="284" spans="1:1" s="7" customFormat="1" x14ac:dyDescent="0.15">
      <c r="A284" s="122"/>
    </row>
    <row r="285" spans="1:1" s="7" customFormat="1" x14ac:dyDescent="0.15">
      <c r="A285" s="122"/>
    </row>
    <row r="286" spans="1:1" s="7" customFormat="1" x14ac:dyDescent="0.15">
      <c r="A286" s="122"/>
    </row>
    <row r="287" spans="1:1" s="7" customFormat="1" x14ac:dyDescent="0.15">
      <c r="A287" s="122"/>
    </row>
    <row r="288" spans="1:1" s="7" customFormat="1" x14ac:dyDescent="0.15">
      <c r="A288" s="122"/>
    </row>
    <row r="289" spans="1:1" s="7" customFormat="1" x14ac:dyDescent="0.15">
      <c r="A289" s="122"/>
    </row>
    <row r="290" spans="1:1" s="7" customFormat="1" x14ac:dyDescent="0.15">
      <c r="A290" s="122"/>
    </row>
    <row r="291" spans="1:1" s="7" customFormat="1" x14ac:dyDescent="0.15">
      <c r="A291" s="122"/>
    </row>
    <row r="292" spans="1:1" s="7" customFormat="1" x14ac:dyDescent="0.15">
      <c r="A292" s="122"/>
    </row>
    <row r="293" spans="1:1" s="7" customFormat="1" x14ac:dyDescent="0.15">
      <c r="A293" s="122"/>
    </row>
    <row r="294" spans="1:1" s="7" customFormat="1" x14ac:dyDescent="0.15">
      <c r="A294" s="122"/>
    </row>
    <row r="295" spans="1:1" s="7" customFormat="1" x14ac:dyDescent="0.15">
      <c r="A295" s="122"/>
    </row>
    <row r="296" spans="1:1" s="7" customFormat="1" x14ac:dyDescent="0.15">
      <c r="A296" s="122"/>
    </row>
    <row r="297" spans="1:1" s="7" customFormat="1" x14ac:dyDescent="0.15">
      <c r="A297" s="122"/>
    </row>
    <row r="298" spans="1:1" s="7" customFormat="1" x14ac:dyDescent="0.15">
      <c r="A298" s="122"/>
    </row>
    <row r="299" spans="1:1" s="7" customFormat="1" x14ac:dyDescent="0.15">
      <c r="A299" s="122"/>
    </row>
    <row r="300" spans="1:1" s="7" customFormat="1" x14ac:dyDescent="0.15">
      <c r="A300" s="122"/>
    </row>
    <row r="301" spans="1:1" s="7" customFormat="1" x14ac:dyDescent="0.15">
      <c r="A301" s="122"/>
    </row>
    <row r="302" spans="1:1" s="7" customFormat="1" x14ac:dyDescent="0.15">
      <c r="A302" s="122"/>
    </row>
    <row r="303" spans="1:1" s="7" customFormat="1" x14ac:dyDescent="0.15">
      <c r="A303" s="122"/>
    </row>
    <row r="304" spans="1:1" s="7" customFormat="1" x14ac:dyDescent="0.15">
      <c r="A304" s="122"/>
    </row>
    <row r="305" spans="1:1" s="7" customFormat="1" x14ac:dyDescent="0.15">
      <c r="A305" s="122"/>
    </row>
    <row r="306" spans="1:1" s="7" customFormat="1" x14ac:dyDescent="0.15">
      <c r="A306" s="122"/>
    </row>
    <row r="307" spans="1:1" s="7" customFormat="1" x14ac:dyDescent="0.15">
      <c r="A307" s="122"/>
    </row>
    <row r="308" spans="1:1" s="7" customFormat="1" x14ac:dyDescent="0.15">
      <c r="A308" s="122"/>
    </row>
    <row r="309" spans="1:1" s="7" customFormat="1" x14ac:dyDescent="0.15">
      <c r="A309" s="122"/>
    </row>
    <row r="310" spans="1:1" s="7" customFormat="1" x14ac:dyDescent="0.15">
      <c r="A310" s="122"/>
    </row>
    <row r="311" spans="1:1" s="7" customFormat="1" x14ac:dyDescent="0.15">
      <c r="A311" s="122"/>
    </row>
    <row r="312" spans="1:1" s="7" customFormat="1" x14ac:dyDescent="0.15">
      <c r="A312" s="122"/>
    </row>
    <row r="313" spans="1:1" s="7" customFormat="1" x14ac:dyDescent="0.15">
      <c r="A313" s="122"/>
    </row>
    <row r="314" spans="1:1" s="7" customFormat="1" x14ac:dyDescent="0.15">
      <c r="A314" s="122"/>
    </row>
    <row r="315" spans="1:1" s="7" customFormat="1" x14ac:dyDescent="0.15">
      <c r="A315" s="122"/>
    </row>
    <row r="316" spans="1:1" s="7" customFormat="1" x14ac:dyDescent="0.15">
      <c r="A316" s="122"/>
    </row>
    <row r="317" spans="1:1" s="7" customFormat="1" x14ac:dyDescent="0.15">
      <c r="A317" s="122"/>
    </row>
    <row r="318" spans="1:1" s="7" customFormat="1" x14ac:dyDescent="0.15">
      <c r="A318" s="122"/>
    </row>
    <row r="319" spans="1:1" s="7" customFormat="1" x14ac:dyDescent="0.15">
      <c r="A319" s="122"/>
    </row>
    <row r="320" spans="1:1" s="7" customFormat="1" x14ac:dyDescent="0.15">
      <c r="A320" s="122"/>
    </row>
    <row r="321" spans="1:1" s="7" customFormat="1" x14ac:dyDescent="0.15">
      <c r="A321" s="122"/>
    </row>
    <row r="322" spans="1:1" s="7" customFormat="1" x14ac:dyDescent="0.15">
      <c r="A322" s="122"/>
    </row>
    <row r="323" spans="1:1" s="7" customFormat="1" x14ac:dyDescent="0.15">
      <c r="A323" s="122"/>
    </row>
    <row r="324" spans="1:1" s="7" customFormat="1" x14ac:dyDescent="0.15">
      <c r="A324" s="122"/>
    </row>
    <row r="325" spans="1:1" s="7" customFormat="1" x14ac:dyDescent="0.15">
      <c r="A325" s="122"/>
    </row>
    <row r="326" spans="1:1" s="7" customFormat="1" x14ac:dyDescent="0.15">
      <c r="A326" s="122"/>
    </row>
    <row r="327" spans="1:1" s="7" customFormat="1" x14ac:dyDescent="0.15">
      <c r="A327" s="122"/>
    </row>
    <row r="328" spans="1:1" s="7" customFormat="1" x14ac:dyDescent="0.15">
      <c r="A328" s="122"/>
    </row>
    <row r="329" spans="1:1" s="7" customFormat="1" x14ac:dyDescent="0.15">
      <c r="A329" s="122"/>
    </row>
    <row r="330" spans="1:1" s="7" customFormat="1" x14ac:dyDescent="0.15">
      <c r="A330" s="122"/>
    </row>
    <row r="331" spans="1:1" s="7" customFormat="1" x14ac:dyDescent="0.15">
      <c r="A331" s="122"/>
    </row>
    <row r="332" spans="1:1" s="7" customFormat="1" x14ac:dyDescent="0.15">
      <c r="A332" s="122"/>
    </row>
    <row r="333" spans="1:1" s="7" customFormat="1" x14ac:dyDescent="0.15">
      <c r="A333" s="122"/>
    </row>
    <row r="334" spans="1:1" s="7" customFormat="1" x14ac:dyDescent="0.15">
      <c r="A334" s="122"/>
    </row>
    <row r="335" spans="1:1" s="7" customFormat="1" x14ac:dyDescent="0.15">
      <c r="A335" s="122"/>
    </row>
    <row r="336" spans="1:1" s="7" customFormat="1" x14ac:dyDescent="0.15">
      <c r="A336" s="122"/>
    </row>
    <row r="337" spans="1:1" s="7" customFormat="1" x14ac:dyDescent="0.15">
      <c r="A337" s="122"/>
    </row>
    <row r="338" spans="1:1" s="7" customFormat="1" x14ac:dyDescent="0.15">
      <c r="A338" s="122"/>
    </row>
    <row r="339" spans="1:1" s="7" customFormat="1" x14ac:dyDescent="0.15">
      <c r="A339" s="122"/>
    </row>
    <row r="340" spans="1:1" s="7" customFormat="1" x14ac:dyDescent="0.15">
      <c r="A340" s="122"/>
    </row>
    <row r="341" spans="1:1" s="7" customFormat="1" x14ac:dyDescent="0.15">
      <c r="A341" s="122"/>
    </row>
    <row r="342" spans="1:1" s="7" customFormat="1" x14ac:dyDescent="0.15">
      <c r="A342" s="122"/>
    </row>
    <row r="343" spans="1:1" s="7" customFormat="1" x14ac:dyDescent="0.15">
      <c r="A343" s="122"/>
    </row>
    <row r="344" spans="1:1" s="7" customFormat="1" x14ac:dyDescent="0.15">
      <c r="A344" s="122"/>
    </row>
    <row r="345" spans="1:1" s="7" customFormat="1" x14ac:dyDescent="0.15">
      <c r="A345" s="122"/>
    </row>
    <row r="346" spans="1:1" s="7" customFormat="1" x14ac:dyDescent="0.15">
      <c r="A346" s="122"/>
    </row>
    <row r="347" spans="1:1" s="7" customFormat="1" x14ac:dyDescent="0.15">
      <c r="A347" s="122"/>
    </row>
    <row r="348" spans="1:1" s="7" customFormat="1" x14ac:dyDescent="0.15">
      <c r="A348" s="122"/>
    </row>
    <row r="349" spans="1:1" s="7" customFormat="1" x14ac:dyDescent="0.15">
      <c r="A349" s="122"/>
    </row>
    <row r="350" spans="1:1" s="7" customFormat="1" x14ac:dyDescent="0.15">
      <c r="A350" s="122"/>
    </row>
    <row r="351" spans="1:1" s="7" customFormat="1" x14ac:dyDescent="0.15">
      <c r="A351" s="122"/>
    </row>
    <row r="352" spans="1:1" s="7" customFormat="1" x14ac:dyDescent="0.15">
      <c r="A352" s="122"/>
    </row>
    <row r="353" spans="1:1" s="7" customFormat="1" x14ac:dyDescent="0.15">
      <c r="A353" s="122"/>
    </row>
    <row r="354" spans="1:1" s="7" customFormat="1" x14ac:dyDescent="0.15">
      <c r="A354" s="122"/>
    </row>
    <row r="355" spans="1:1" s="7" customFormat="1" x14ac:dyDescent="0.15">
      <c r="A355" s="122"/>
    </row>
    <row r="356" spans="1:1" s="7" customFormat="1" x14ac:dyDescent="0.15">
      <c r="A356" s="122"/>
    </row>
    <row r="357" spans="1:1" s="7" customFormat="1" x14ac:dyDescent="0.15">
      <c r="A357" s="122"/>
    </row>
    <row r="358" spans="1:1" s="7" customFormat="1" x14ac:dyDescent="0.15">
      <c r="A358" s="122"/>
    </row>
    <row r="359" spans="1:1" s="7" customFormat="1" x14ac:dyDescent="0.15">
      <c r="A359" s="122"/>
    </row>
    <row r="360" spans="1:1" s="7" customFormat="1" x14ac:dyDescent="0.15">
      <c r="A360" s="122"/>
    </row>
    <row r="361" spans="1:1" s="7" customFormat="1" x14ac:dyDescent="0.15">
      <c r="A361" s="122"/>
    </row>
    <row r="362" spans="1:1" s="7" customFormat="1" x14ac:dyDescent="0.15">
      <c r="A362" s="122"/>
    </row>
    <row r="363" spans="1:1" s="7" customFormat="1" x14ac:dyDescent="0.15">
      <c r="A363" s="122"/>
    </row>
    <row r="364" spans="1:1" s="7" customFormat="1" x14ac:dyDescent="0.15">
      <c r="A364" s="122"/>
    </row>
    <row r="365" spans="1:1" s="7" customFormat="1" x14ac:dyDescent="0.15">
      <c r="A365" s="122"/>
    </row>
    <row r="366" spans="1:1" s="7" customFormat="1" x14ac:dyDescent="0.15">
      <c r="A366" s="122"/>
    </row>
    <row r="367" spans="1:1" s="7" customFormat="1" x14ac:dyDescent="0.15">
      <c r="A367" s="122"/>
    </row>
    <row r="368" spans="1:1" s="7" customFormat="1" x14ac:dyDescent="0.15">
      <c r="A368" s="122"/>
    </row>
    <row r="369" spans="1:1" s="7" customFormat="1" x14ac:dyDescent="0.15">
      <c r="A369" s="122"/>
    </row>
    <row r="370" spans="1:1" s="7" customFormat="1" x14ac:dyDescent="0.15">
      <c r="A370" s="122"/>
    </row>
    <row r="371" spans="1:1" s="7" customFormat="1" x14ac:dyDescent="0.15">
      <c r="A371" s="122"/>
    </row>
    <row r="372" spans="1:1" s="7" customFormat="1" x14ac:dyDescent="0.15">
      <c r="A372" s="122"/>
    </row>
    <row r="373" spans="1:1" s="7" customFormat="1" x14ac:dyDescent="0.15">
      <c r="A373" s="122"/>
    </row>
    <row r="374" spans="1:1" s="7" customFormat="1" x14ac:dyDescent="0.15">
      <c r="A374" s="122"/>
    </row>
    <row r="375" spans="1:1" s="7" customFormat="1" x14ac:dyDescent="0.15">
      <c r="A375" s="122"/>
    </row>
    <row r="376" spans="1:1" s="7" customFormat="1" x14ac:dyDescent="0.15">
      <c r="A376" s="122"/>
    </row>
    <row r="377" spans="1:1" s="7" customFormat="1" x14ac:dyDescent="0.15">
      <c r="A377" s="122"/>
    </row>
    <row r="378" spans="1:1" s="7" customFormat="1" x14ac:dyDescent="0.15">
      <c r="A378" s="122"/>
    </row>
    <row r="379" spans="1:1" s="7" customFormat="1" x14ac:dyDescent="0.15">
      <c r="A379" s="122"/>
    </row>
    <row r="380" spans="1:1" s="7" customFormat="1" x14ac:dyDescent="0.15">
      <c r="A380" s="122"/>
    </row>
    <row r="381" spans="1:1" s="7" customFormat="1" x14ac:dyDescent="0.15">
      <c r="A381" s="122"/>
    </row>
    <row r="382" spans="1:1" s="7" customFormat="1" x14ac:dyDescent="0.15">
      <c r="A382" s="122"/>
    </row>
    <row r="383" spans="1:1" s="7" customFormat="1" x14ac:dyDescent="0.15">
      <c r="A383" s="122"/>
    </row>
    <row r="384" spans="1:1" s="7" customFormat="1" x14ac:dyDescent="0.15">
      <c r="A384" s="122"/>
    </row>
  </sheetData>
  <mergeCells count="4">
    <mergeCell ref="B1:K1"/>
    <mergeCell ref="A26:A27"/>
    <mergeCell ref="A20:A21"/>
    <mergeCell ref="A22:I25"/>
  </mergeCells>
  <dataValidations xWindow="1291" yWindow="474" count="1">
    <dataValidation type="list" allowBlank="1" showInputMessage="1" showErrorMessage="1" sqref="B4:K18" xr:uid="{00000000-0002-0000-0100-000000000000}">
      <formula1>"1, 1.5, 2, 2.5, 3, 3.5, 4, 4.5, 5"</formula1>
    </dataValidation>
  </dataValidation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523"/>
  <sheetViews>
    <sheetView workbookViewId="0">
      <pane xSplit="1" ySplit="2" topLeftCell="B25" activePane="bottomRight" state="frozen"/>
      <selection pane="topRight" activeCell="B1" sqref="B1"/>
      <selection pane="bottomLeft" activeCell="A2" sqref="A2"/>
      <selection pane="bottomRight" activeCell="A29" sqref="A29:K29"/>
    </sheetView>
  </sheetViews>
  <sheetFormatPr baseColWidth="10" defaultColWidth="8.83203125" defaultRowHeight="18" x14ac:dyDescent="0.2"/>
  <cols>
    <col min="1" max="1" width="65.6640625" style="10" customWidth="1"/>
    <col min="2" max="11" width="7.1640625" style="2" customWidth="1"/>
    <col min="12" max="12" width="11.33203125" style="19" customWidth="1"/>
    <col min="13" max="61" width="8.83203125" style="7"/>
    <col min="62" max="16384" width="8.83203125" style="2"/>
  </cols>
  <sheetData>
    <row r="1" spans="1:61" s="13" customFormat="1" ht="29" customHeight="1" thickBot="1" x14ac:dyDescent="0.2">
      <c r="A1" s="61" t="s">
        <v>102</v>
      </c>
      <c r="B1" s="181" t="s">
        <v>9</v>
      </c>
      <c r="C1" s="182"/>
      <c r="D1" s="182"/>
      <c r="E1" s="182"/>
      <c r="F1" s="182"/>
      <c r="G1" s="182"/>
      <c r="H1" s="182"/>
      <c r="I1" s="182"/>
      <c r="J1" s="182"/>
      <c r="K1" s="199"/>
      <c r="L1" s="54" t="s">
        <v>70</v>
      </c>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row>
    <row r="2" spans="1:61" s="14" customFormat="1" ht="29" customHeight="1" thickBot="1" x14ac:dyDescent="0.2">
      <c r="A2" s="88" t="s">
        <v>64</v>
      </c>
      <c r="B2" s="89">
        <v>1</v>
      </c>
      <c r="C2" s="90">
        <v>2</v>
      </c>
      <c r="D2" s="90">
        <v>3</v>
      </c>
      <c r="E2" s="90">
        <v>4</v>
      </c>
      <c r="F2" s="90">
        <v>5</v>
      </c>
      <c r="G2" s="90">
        <v>6</v>
      </c>
      <c r="H2" s="90">
        <v>7</v>
      </c>
      <c r="I2" s="90">
        <v>8</v>
      </c>
      <c r="J2" s="90">
        <v>9</v>
      </c>
      <c r="K2" s="91">
        <v>10</v>
      </c>
      <c r="L2" s="57" t="s">
        <v>71</v>
      </c>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row>
    <row r="3" spans="1:61" s="20" customFormat="1" ht="29" customHeight="1" thickBot="1" x14ac:dyDescent="0.25">
      <c r="A3" s="59" t="s">
        <v>63</v>
      </c>
      <c r="B3" s="143"/>
      <c r="C3" s="131"/>
      <c r="D3" s="131"/>
      <c r="E3" s="131"/>
      <c r="F3" s="131"/>
      <c r="G3" s="131"/>
      <c r="H3" s="131"/>
      <c r="I3" s="131"/>
      <c r="J3" s="131"/>
      <c r="K3" s="131"/>
      <c r="L3" s="127"/>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row>
    <row r="4" spans="1:61" s="24" customFormat="1" ht="55" customHeight="1" x14ac:dyDescent="0.2">
      <c r="A4" s="31" t="s">
        <v>13</v>
      </c>
      <c r="B4" s="125"/>
      <c r="C4" s="125"/>
      <c r="D4" s="125"/>
      <c r="E4" s="125"/>
      <c r="F4" s="125"/>
      <c r="G4" s="125"/>
      <c r="H4" s="125"/>
      <c r="I4" s="125"/>
      <c r="J4" s="125"/>
      <c r="K4" s="125"/>
      <c r="L4" s="128" t="str">
        <f t="shared" ref="L4:L38" si="0">IFERROR(AVERAGE(B4:K4),"")</f>
        <v/>
      </c>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row>
    <row r="5" spans="1:61" s="24" customFormat="1" ht="55" customHeight="1" x14ac:dyDescent="0.2">
      <c r="A5" s="139" t="s">
        <v>127</v>
      </c>
      <c r="B5" s="140"/>
      <c r="C5" s="140"/>
      <c r="D5" s="140"/>
      <c r="E5" s="140"/>
      <c r="F5" s="140"/>
      <c r="G5" s="140"/>
      <c r="H5" s="140"/>
      <c r="I5" s="140"/>
      <c r="J5" s="140"/>
      <c r="K5" s="140"/>
      <c r="L5" s="128" t="str">
        <f>IFERROR(AVERAGE(B5:K5),"")</f>
        <v/>
      </c>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row>
    <row r="6" spans="1:61" s="29" customFormat="1" ht="40" customHeight="1" x14ac:dyDescent="0.2">
      <c r="A6" s="31" t="s">
        <v>14</v>
      </c>
      <c r="B6" s="125"/>
      <c r="C6" s="125"/>
      <c r="D6" s="125"/>
      <c r="E6" s="125"/>
      <c r="F6" s="125"/>
      <c r="G6" s="125"/>
      <c r="H6" s="125"/>
      <c r="I6" s="125"/>
      <c r="J6" s="125"/>
      <c r="K6" s="125"/>
      <c r="L6" s="128" t="str">
        <f t="shared" si="0"/>
        <v/>
      </c>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row>
    <row r="7" spans="1:61" s="24" customFormat="1" ht="40" customHeight="1" thickBot="1" x14ac:dyDescent="0.25">
      <c r="A7" s="139" t="s">
        <v>15</v>
      </c>
      <c r="B7" s="140"/>
      <c r="C7" s="140"/>
      <c r="D7" s="140"/>
      <c r="E7" s="140"/>
      <c r="F7" s="140"/>
      <c r="G7" s="140"/>
      <c r="H7" s="140"/>
      <c r="I7" s="140"/>
      <c r="J7" s="140"/>
      <c r="K7" s="140"/>
      <c r="L7" s="128" t="str">
        <f t="shared" si="0"/>
        <v/>
      </c>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row>
    <row r="8" spans="1:61" s="20" customFormat="1" ht="29" customHeight="1" thickBot="1" x14ac:dyDescent="0.25">
      <c r="A8" s="59" t="s">
        <v>17</v>
      </c>
      <c r="B8" s="131"/>
      <c r="C8" s="131"/>
      <c r="D8" s="131"/>
      <c r="E8" s="131"/>
      <c r="F8" s="131"/>
      <c r="G8" s="131"/>
      <c r="H8" s="131"/>
      <c r="I8" s="131"/>
      <c r="J8" s="131"/>
      <c r="K8" s="131"/>
      <c r="L8" s="128" t="str">
        <f t="shared" si="0"/>
        <v/>
      </c>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row>
    <row r="9" spans="1:61" s="29" customFormat="1" ht="40" customHeight="1" x14ac:dyDescent="0.2">
      <c r="A9" s="139" t="s">
        <v>109</v>
      </c>
      <c r="B9" s="140"/>
      <c r="C9" s="140"/>
      <c r="D9" s="140"/>
      <c r="E9" s="140"/>
      <c r="F9" s="140"/>
      <c r="G9" s="140"/>
      <c r="H9" s="140"/>
      <c r="I9" s="140"/>
      <c r="J9" s="140"/>
      <c r="K9" s="140"/>
      <c r="L9" s="128" t="str">
        <f t="shared" si="0"/>
        <v/>
      </c>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row>
    <row r="10" spans="1:61" s="27" customFormat="1" ht="40" customHeight="1" x14ac:dyDescent="0.2">
      <c r="A10" s="31" t="s">
        <v>44</v>
      </c>
      <c r="B10" s="125"/>
      <c r="C10" s="125"/>
      <c r="D10" s="125"/>
      <c r="E10" s="125"/>
      <c r="F10" s="125"/>
      <c r="G10" s="125"/>
      <c r="H10" s="125"/>
      <c r="I10" s="125"/>
      <c r="J10" s="125"/>
      <c r="K10" s="125"/>
      <c r="L10" s="128" t="str">
        <f t="shared" si="0"/>
        <v/>
      </c>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row>
    <row r="11" spans="1:61" s="27" customFormat="1" ht="40" customHeight="1" x14ac:dyDescent="0.2">
      <c r="A11" s="139" t="s">
        <v>19</v>
      </c>
      <c r="B11" s="140"/>
      <c r="C11" s="140"/>
      <c r="D11" s="140"/>
      <c r="E11" s="140"/>
      <c r="F11" s="140"/>
      <c r="G11" s="140"/>
      <c r="H11" s="140"/>
      <c r="I11" s="140"/>
      <c r="J11" s="140"/>
      <c r="K11" s="140"/>
      <c r="L11" s="128" t="str">
        <f>IFERROR(AVERAGE(B11:K11),"")</f>
        <v/>
      </c>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row>
    <row r="12" spans="1:61" s="29" customFormat="1" ht="40" customHeight="1" x14ac:dyDescent="0.2">
      <c r="A12" s="31" t="s">
        <v>140</v>
      </c>
      <c r="B12" s="125"/>
      <c r="C12" s="125"/>
      <c r="D12" s="125"/>
      <c r="E12" s="125"/>
      <c r="F12" s="125"/>
      <c r="G12" s="125"/>
      <c r="H12" s="125"/>
      <c r="I12" s="125"/>
      <c r="J12" s="125"/>
      <c r="K12" s="125"/>
      <c r="L12" s="128" t="str">
        <f t="shared" si="0"/>
        <v/>
      </c>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row>
    <row r="13" spans="1:61" s="29" customFormat="1" ht="40" customHeight="1" x14ac:dyDescent="0.2">
      <c r="A13" s="139" t="s">
        <v>139</v>
      </c>
      <c r="B13" s="140"/>
      <c r="C13" s="140"/>
      <c r="D13" s="140"/>
      <c r="E13" s="140"/>
      <c r="F13" s="140"/>
      <c r="G13" s="140"/>
      <c r="H13" s="140"/>
      <c r="I13" s="140"/>
      <c r="J13" s="140"/>
      <c r="K13" s="140"/>
      <c r="L13" s="128" t="str">
        <f>IFERROR(AVERAGE(B13:K13)," ")</f>
        <v xml:space="preserve"> </v>
      </c>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row>
    <row r="14" spans="1:61" s="29" customFormat="1" ht="40" customHeight="1" x14ac:dyDescent="0.2">
      <c r="A14" s="31" t="s">
        <v>107</v>
      </c>
      <c r="B14" s="125"/>
      <c r="C14" s="125"/>
      <c r="D14" s="125"/>
      <c r="E14" s="125"/>
      <c r="F14" s="125"/>
      <c r="G14" s="125"/>
      <c r="H14" s="125"/>
      <c r="I14" s="125"/>
      <c r="J14" s="125"/>
      <c r="K14" s="125"/>
      <c r="L14" s="128" t="str">
        <f>IFERROR(AVERAGE(B14:K14),"")</f>
        <v/>
      </c>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row>
    <row r="15" spans="1:61" s="27" customFormat="1" ht="40" customHeight="1" x14ac:dyDescent="0.2">
      <c r="A15" s="16" t="s">
        <v>131</v>
      </c>
      <c r="B15" s="126"/>
      <c r="C15" s="126"/>
      <c r="D15" s="126"/>
      <c r="E15" s="126"/>
      <c r="F15" s="126"/>
      <c r="G15" s="126"/>
      <c r="H15" s="126"/>
      <c r="I15" s="126"/>
      <c r="J15" s="126"/>
      <c r="K15" s="126"/>
      <c r="L15" s="128" t="str">
        <f t="shared" si="0"/>
        <v/>
      </c>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row>
    <row r="16" spans="1:61" s="29" customFormat="1" ht="40" customHeight="1" x14ac:dyDescent="0.2">
      <c r="A16" s="31" t="s">
        <v>112</v>
      </c>
      <c r="B16" s="125"/>
      <c r="C16" s="125"/>
      <c r="D16" s="125"/>
      <c r="E16" s="125"/>
      <c r="F16" s="125"/>
      <c r="G16" s="125"/>
      <c r="H16" s="125"/>
      <c r="I16" s="125"/>
      <c r="J16" s="125"/>
      <c r="K16" s="125"/>
      <c r="L16" s="128" t="str">
        <f t="shared" si="0"/>
        <v/>
      </c>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row>
    <row r="17" spans="1:61" s="29" customFormat="1" ht="40" customHeight="1" x14ac:dyDescent="0.2">
      <c r="A17" s="139" t="s">
        <v>106</v>
      </c>
      <c r="B17" s="140"/>
      <c r="C17" s="140"/>
      <c r="D17" s="140"/>
      <c r="E17" s="140"/>
      <c r="F17" s="140"/>
      <c r="G17" s="140"/>
      <c r="H17" s="140"/>
      <c r="I17" s="140"/>
      <c r="J17" s="140"/>
      <c r="K17" s="140"/>
      <c r="L17" s="128" t="str">
        <f>IFERROR(AVERAGE(B17:K17),"")</f>
        <v/>
      </c>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row>
    <row r="18" spans="1:61" s="27" customFormat="1" ht="40" customHeight="1" x14ac:dyDescent="0.2">
      <c r="A18" s="31" t="s">
        <v>65</v>
      </c>
      <c r="B18" s="125"/>
      <c r="C18" s="125"/>
      <c r="D18" s="125"/>
      <c r="E18" s="125"/>
      <c r="F18" s="125"/>
      <c r="G18" s="125"/>
      <c r="H18" s="125"/>
      <c r="I18" s="125"/>
      <c r="J18" s="125"/>
      <c r="K18" s="125"/>
      <c r="L18" s="128" t="str">
        <f t="shared" si="0"/>
        <v/>
      </c>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row>
    <row r="19" spans="1:61" s="27" customFormat="1" ht="55" customHeight="1" x14ac:dyDescent="0.2">
      <c r="A19" s="16" t="s">
        <v>114</v>
      </c>
      <c r="B19" s="126"/>
      <c r="C19" s="126"/>
      <c r="D19" s="126"/>
      <c r="E19" s="126"/>
      <c r="F19" s="126"/>
      <c r="G19" s="126"/>
      <c r="H19" s="126"/>
      <c r="I19" s="126"/>
      <c r="J19" s="126"/>
      <c r="K19" s="126"/>
      <c r="L19" s="128" t="str">
        <f t="shared" si="0"/>
        <v/>
      </c>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row>
    <row r="20" spans="1:61" s="27" customFormat="1" ht="40" customHeight="1" x14ac:dyDescent="0.2">
      <c r="A20" s="31" t="s">
        <v>113</v>
      </c>
      <c r="B20" s="125"/>
      <c r="C20" s="125"/>
      <c r="D20" s="125"/>
      <c r="E20" s="125"/>
      <c r="F20" s="125"/>
      <c r="G20" s="125"/>
      <c r="H20" s="125"/>
      <c r="I20" s="125"/>
      <c r="J20" s="125"/>
      <c r="K20" s="125"/>
      <c r="L20" s="128" t="str">
        <f>IFERROR(AVERAGE(B20:K20),"")</f>
        <v/>
      </c>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row>
    <row r="21" spans="1:61" s="29" customFormat="1" ht="40" customHeight="1" x14ac:dyDescent="0.2">
      <c r="A21" s="139" t="s">
        <v>20</v>
      </c>
      <c r="B21" s="140"/>
      <c r="C21" s="140"/>
      <c r="D21" s="140"/>
      <c r="E21" s="140"/>
      <c r="F21" s="140"/>
      <c r="G21" s="140"/>
      <c r="H21" s="140"/>
      <c r="I21" s="140"/>
      <c r="J21" s="140"/>
      <c r="K21" s="140"/>
      <c r="L21" s="128" t="str">
        <f t="shared" si="0"/>
        <v/>
      </c>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row>
    <row r="22" spans="1:61" s="27" customFormat="1" ht="40" customHeight="1" x14ac:dyDescent="0.2">
      <c r="A22" s="31" t="s">
        <v>21</v>
      </c>
      <c r="B22" s="125"/>
      <c r="C22" s="125"/>
      <c r="D22" s="125"/>
      <c r="E22" s="125"/>
      <c r="F22" s="125"/>
      <c r="G22" s="125"/>
      <c r="H22" s="125"/>
      <c r="I22" s="125"/>
      <c r="J22" s="125"/>
      <c r="K22" s="125"/>
      <c r="L22" s="128" t="str">
        <f t="shared" si="0"/>
        <v/>
      </c>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row>
    <row r="23" spans="1:61" s="27" customFormat="1" ht="40" customHeight="1" x14ac:dyDescent="0.2">
      <c r="A23" s="16" t="s">
        <v>18</v>
      </c>
      <c r="B23" s="126"/>
      <c r="C23" s="126"/>
      <c r="D23" s="126"/>
      <c r="E23" s="126"/>
      <c r="F23" s="126"/>
      <c r="G23" s="126"/>
      <c r="H23" s="126"/>
      <c r="I23" s="126"/>
      <c r="J23" s="126"/>
      <c r="K23" s="126"/>
      <c r="L23" s="128" t="str">
        <f>IFERROR(AVERAGE(B23:K23),"")</f>
        <v/>
      </c>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row>
    <row r="24" spans="1:61" s="27" customFormat="1" ht="40" customHeight="1" x14ac:dyDescent="0.2">
      <c r="A24" s="31" t="s">
        <v>115</v>
      </c>
      <c r="B24" s="125"/>
      <c r="C24" s="125"/>
      <c r="D24" s="125"/>
      <c r="E24" s="125"/>
      <c r="F24" s="125"/>
      <c r="G24" s="125"/>
      <c r="H24" s="125"/>
      <c r="I24" s="125"/>
      <c r="J24" s="125"/>
      <c r="K24" s="125"/>
      <c r="L24" s="128" t="str">
        <f>IFERROR(AVERAGE(B24:K24),"")</f>
        <v/>
      </c>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row>
    <row r="25" spans="1:61" s="27" customFormat="1" ht="40" customHeight="1" x14ac:dyDescent="0.2">
      <c r="A25" s="16" t="s">
        <v>108</v>
      </c>
      <c r="B25" s="126"/>
      <c r="C25" s="126"/>
      <c r="D25" s="126"/>
      <c r="E25" s="126"/>
      <c r="F25" s="126"/>
      <c r="G25" s="126"/>
      <c r="H25" s="126"/>
      <c r="I25" s="126"/>
      <c r="J25" s="126"/>
      <c r="K25" s="126"/>
      <c r="L25" s="128" t="str">
        <f>IFERROR(AVERAGE(B25:K25),"")</f>
        <v/>
      </c>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row>
    <row r="26" spans="1:61" s="27" customFormat="1" ht="40" customHeight="1" x14ac:dyDescent="0.2">
      <c r="A26" s="31" t="s">
        <v>118</v>
      </c>
      <c r="B26" s="125"/>
      <c r="C26" s="125"/>
      <c r="D26" s="125"/>
      <c r="E26" s="125"/>
      <c r="F26" s="125"/>
      <c r="G26" s="125"/>
      <c r="H26" s="125"/>
      <c r="I26" s="125"/>
      <c r="J26" s="125"/>
      <c r="K26" s="125"/>
      <c r="L26" s="128" t="str">
        <f>IFERROR(AVERAGE(B26:K26),"")</f>
        <v/>
      </c>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row>
    <row r="27" spans="1:61" s="27" customFormat="1" ht="55" customHeight="1" thickBot="1" x14ac:dyDescent="0.25">
      <c r="A27" s="139" t="s">
        <v>119</v>
      </c>
      <c r="B27" s="140"/>
      <c r="C27" s="140"/>
      <c r="D27" s="140"/>
      <c r="E27" s="140"/>
      <c r="F27" s="140"/>
      <c r="G27" s="140"/>
      <c r="H27" s="140"/>
      <c r="I27" s="140"/>
      <c r="J27" s="140"/>
      <c r="K27" s="140"/>
      <c r="L27" s="128" t="str">
        <f>IFERROR(AVERAGE(B27:K27),"")</f>
        <v/>
      </c>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row>
    <row r="28" spans="1:61" s="23" customFormat="1" ht="36" customHeight="1" thickBot="1" x14ac:dyDescent="0.25">
      <c r="A28" s="59" t="s">
        <v>22</v>
      </c>
      <c r="B28" s="131"/>
      <c r="C28" s="131"/>
      <c r="D28" s="131"/>
      <c r="E28" s="131"/>
      <c r="F28" s="131"/>
      <c r="G28" s="131"/>
      <c r="H28" s="131"/>
      <c r="I28" s="131"/>
      <c r="J28" s="131"/>
      <c r="K28" s="131"/>
      <c r="L28" s="128" t="str">
        <f t="shared" si="0"/>
        <v/>
      </c>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row>
    <row r="29" spans="1:61" s="30" customFormat="1" ht="40" customHeight="1" x14ac:dyDescent="0.2">
      <c r="A29" s="139" t="s">
        <v>87</v>
      </c>
      <c r="B29" s="140"/>
      <c r="C29" s="140"/>
      <c r="D29" s="140"/>
      <c r="E29" s="140"/>
      <c r="F29" s="140"/>
      <c r="G29" s="140"/>
      <c r="H29" s="140"/>
      <c r="I29" s="140"/>
      <c r="J29" s="140"/>
      <c r="K29" s="140"/>
      <c r="L29" s="128" t="str">
        <f t="shared" si="0"/>
        <v/>
      </c>
    </row>
    <row r="30" spans="1:61" s="30" customFormat="1" ht="40" customHeight="1" x14ac:dyDescent="0.2">
      <c r="A30" s="28" t="s">
        <v>116</v>
      </c>
      <c r="B30" s="129"/>
      <c r="C30" s="129"/>
      <c r="D30" s="129"/>
      <c r="E30" s="129"/>
      <c r="F30" s="129"/>
      <c r="G30" s="129"/>
      <c r="H30" s="129"/>
      <c r="I30" s="129"/>
      <c r="J30" s="129"/>
      <c r="K30" s="129"/>
      <c r="L30" s="128" t="str">
        <f>IFERROR(AVERAGE(B30:K30),"")</f>
        <v/>
      </c>
    </row>
    <row r="31" spans="1:61" s="29" customFormat="1" ht="40" customHeight="1" x14ac:dyDescent="0.2">
      <c r="A31" s="16" t="s">
        <v>105</v>
      </c>
      <c r="B31" s="126"/>
      <c r="C31" s="126"/>
      <c r="D31" s="126"/>
      <c r="E31" s="126"/>
      <c r="F31" s="126"/>
      <c r="G31" s="126"/>
      <c r="H31" s="126"/>
      <c r="I31" s="126"/>
      <c r="J31" s="126"/>
      <c r="K31" s="126"/>
      <c r="L31" s="128" t="str">
        <f t="shared" si="0"/>
        <v/>
      </c>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row>
    <row r="32" spans="1:61" s="30" customFormat="1" ht="40" customHeight="1" x14ac:dyDescent="0.2">
      <c r="A32" s="28" t="s">
        <v>132</v>
      </c>
      <c r="B32" s="129"/>
      <c r="C32" s="129"/>
      <c r="D32" s="129"/>
      <c r="E32" s="129"/>
      <c r="F32" s="129"/>
      <c r="G32" s="129"/>
      <c r="H32" s="129"/>
      <c r="I32" s="129"/>
      <c r="J32" s="129"/>
      <c r="K32" s="129"/>
      <c r="L32" s="128" t="str">
        <f t="shared" si="0"/>
        <v/>
      </c>
    </row>
    <row r="33" spans="1:61" s="29" customFormat="1" ht="40" customHeight="1" thickBot="1" x14ac:dyDescent="0.25">
      <c r="A33" s="16" t="s">
        <v>88</v>
      </c>
      <c r="B33" s="126"/>
      <c r="C33" s="126"/>
      <c r="D33" s="126"/>
      <c r="E33" s="126"/>
      <c r="F33" s="126"/>
      <c r="G33" s="126"/>
      <c r="H33" s="126"/>
      <c r="I33" s="126"/>
      <c r="J33" s="126"/>
      <c r="K33" s="126"/>
      <c r="L33" s="128" t="str">
        <f t="shared" si="0"/>
        <v/>
      </c>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row>
    <row r="34" spans="1:61" s="23" customFormat="1" ht="29" customHeight="1" thickBot="1" x14ac:dyDescent="0.25">
      <c r="A34" s="59" t="s">
        <v>26</v>
      </c>
      <c r="B34" s="131"/>
      <c r="C34" s="131"/>
      <c r="D34" s="131"/>
      <c r="E34" s="131"/>
      <c r="F34" s="131"/>
      <c r="G34" s="131"/>
      <c r="H34" s="131"/>
      <c r="I34" s="131"/>
      <c r="J34" s="131"/>
      <c r="K34" s="131"/>
      <c r="L34" s="128" t="str">
        <f t="shared" si="0"/>
        <v/>
      </c>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row>
    <row r="35" spans="1:61" s="29" customFormat="1" ht="40" customHeight="1" x14ac:dyDescent="0.2">
      <c r="A35" s="31" t="s">
        <v>27</v>
      </c>
      <c r="B35" s="125"/>
      <c r="C35" s="125"/>
      <c r="D35" s="125"/>
      <c r="E35" s="125"/>
      <c r="F35" s="125"/>
      <c r="G35" s="125"/>
      <c r="H35" s="125"/>
      <c r="I35" s="125"/>
      <c r="J35" s="125"/>
      <c r="K35" s="125"/>
      <c r="L35" s="128" t="str">
        <f t="shared" si="0"/>
        <v/>
      </c>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row>
    <row r="36" spans="1:61" s="30" customFormat="1" ht="40" customHeight="1" x14ac:dyDescent="0.2">
      <c r="A36" s="16" t="s">
        <v>133</v>
      </c>
      <c r="B36" s="126"/>
      <c r="C36" s="126"/>
      <c r="D36" s="126"/>
      <c r="E36" s="126"/>
      <c r="F36" s="126"/>
      <c r="G36" s="126"/>
      <c r="H36" s="126"/>
      <c r="I36" s="126"/>
      <c r="J36" s="126"/>
      <c r="K36" s="126"/>
      <c r="L36" s="128" t="str">
        <f t="shared" si="0"/>
        <v/>
      </c>
    </row>
    <row r="37" spans="1:61" s="7" customFormat="1" ht="16" customHeight="1" x14ac:dyDescent="0.2">
      <c r="A37" s="201"/>
      <c r="B37" s="201"/>
      <c r="C37" s="201"/>
      <c r="D37" s="201"/>
      <c r="E37" s="201"/>
      <c r="F37" s="201"/>
      <c r="G37" s="201"/>
      <c r="H37" s="201"/>
      <c r="I37" s="201"/>
      <c r="J37" s="201"/>
      <c r="K37" s="201"/>
      <c r="L37" s="124" t="str">
        <f t="shared" si="0"/>
        <v/>
      </c>
    </row>
    <row r="38" spans="1:61" s="7" customFormat="1" ht="16" customHeight="1" x14ac:dyDescent="0.2">
      <c r="A38" s="200"/>
      <c r="B38" s="200"/>
      <c r="C38" s="200"/>
      <c r="D38" s="200"/>
      <c r="E38" s="200"/>
      <c r="F38" s="200"/>
      <c r="G38" s="200"/>
      <c r="H38" s="200"/>
      <c r="I38" s="200"/>
      <c r="J38" s="200"/>
      <c r="K38" s="200"/>
      <c r="L38" s="124" t="str">
        <f t="shared" si="0"/>
        <v/>
      </c>
    </row>
    <row r="39" spans="1:61" s="7" customFormat="1" ht="20" customHeight="1" x14ac:dyDescent="0.2">
      <c r="A39" s="184" t="s">
        <v>62</v>
      </c>
      <c r="B39" s="108"/>
      <c r="C39" s="108"/>
      <c r="D39" s="108"/>
      <c r="E39" s="108"/>
      <c r="F39" s="108"/>
      <c r="G39" s="108"/>
      <c r="H39" s="108"/>
      <c r="I39" s="108"/>
      <c r="J39" s="108"/>
      <c r="K39" s="108"/>
      <c r="L39" s="124"/>
    </row>
    <row r="40" spans="1:61" ht="20" customHeight="1" x14ac:dyDescent="0.15">
      <c r="A40" s="185"/>
      <c r="B40" s="53"/>
      <c r="C40" s="53"/>
      <c r="D40" s="53"/>
      <c r="E40" s="53"/>
      <c r="F40" s="53"/>
      <c r="G40" s="53"/>
      <c r="H40" s="53"/>
      <c r="I40" s="53"/>
      <c r="J40" s="53"/>
      <c r="K40" s="53"/>
      <c r="L40" s="93"/>
    </row>
    <row r="41" spans="1:61" s="40" customFormat="1" ht="18" customHeight="1" x14ac:dyDescent="0.2">
      <c r="A41" s="190"/>
      <c r="B41" s="191"/>
      <c r="C41" s="191"/>
      <c r="D41" s="191"/>
      <c r="E41" s="191"/>
      <c r="F41" s="191"/>
      <c r="G41" s="191"/>
      <c r="H41" s="191"/>
      <c r="I41" s="192"/>
      <c r="J41" s="87"/>
      <c r="K41" s="87"/>
      <c r="L41" s="10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row>
    <row r="42" spans="1:61" s="40" customFormat="1" ht="18" customHeight="1" x14ac:dyDescent="0.2">
      <c r="A42" s="193"/>
      <c r="B42" s="194"/>
      <c r="C42" s="194"/>
      <c r="D42" s="194"/>
      <c r="E42" s="194"/>
      <c r="F42" s="194"/>
      <c r="G42" s="194"/>
      <c r="H42" s="194"/>
      <c r="I42" s="195"/>
      <c r="J42" s="87"/>
      <c r="K42" s="87"/>
      <c r="L42" s="10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row>
    <row r="43" spans="1:61" s="40" customFormat="1" ht="18" customHeight="1" x14ac:dyDescent="0.2">
      <c r="A43" s="193"/>
      <c r="B43" s="194"/>
      <c r="C43" s="194"/>
      <c r="D43" s="194"/>
      <c r="E43" s="194"/>
      <c r="F43" s="194"/>
      <c r="G43" s="194"/>
      <c r="H43" s="194"/>
      <c r="I43" s="195"/>
      <c r="J43" s="87"/>
      <c r="K43" s="87"/>
      <c r="L43" s="10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row>
    <row r="44" spans="1:61" s="40" customFormat="1" ht="18" customHeight="1" x14ac:dyDescent="0.2">
      <c r="A44" s="196"/>
      <c r="B44" s="197"/>
      <c r="C44" s="197"/>
      <c r="D44" s="197"/>
      <c r="E44" s="197"/>
      <c r="F44" s="197"/>
      <c r="G44" s="197"/>
      <c r="H44" s="197"/>
      <c r="I44" s="198"/>
      <c r="J44" s="87"/>
      <c r="K44" s="87"/>
      <c r="L44" s="10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row>
    <row r="45" spans="1:61" s="21" customFormat="1" ht="25" customHeight="1" x14ac:dyDescent="0.2">
      <c r="A45" s="189" t="s">
        <v>10</v>
      </c>
      <c r="B45" s="51" t="s">
        <v>12</v>
      </c>
      <c r="C45" s="51" t="s">
        <v>16</v>
      </c>
      <c r="D45" s="51" t="s">
        <v>23</v>
      </c>
      <c r="E45" s="51" t="s">
        <v>24</v>
      </c>
      <c r="F45" s="51" t="s">
        <v>25</v>
      </c>
      <c r="G45" s="86"/>
      <c r="H45" s="86"/>
      <c r="I45" s="86"/>
      <c r="J45" s="86"/>
      <c r="K45" s="86"/>
      <c r="L45" s="11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row>
    <row r="46" spans="1:61" s="21" customFormat="1" ht="25" customHeight="1" x14ac:dyDescent="0.2">
      <c r="A46" s="184"/>
      <c r="B46" s="130" t="e">
        <f>AVERAGE(L4:L7)</f>
        <v>#DIV/0!</v>
      </c>
      <c r="C46" s="130" t="e">
        <f>AVERAGE(L9:L27)</f>
        <v>#DIV/0!</v>
      </c>
      <c r="D46" s="130" t="e">
        <f>AVERAGE(L29:L30)</f>
        <v>#DIV/0!</v>
      </c>
      <c r="E46" s="130" t="e">
        <f>AVERAGE(L31:L33)</f>
        <v>#DIV/0!</v>
      </c>
      <c r="F46" s="130" t="e">
        <f>AVERAGE(L35:L36)</f>
        <v>#DIV/0!</v>
      </c>
      <c r="G46" s="86"/>
      <c r="H46" s="86"/>
      <c r="I46" s="86"/>
      <c r="J46" s="86"/>
      <c r="K46" s="86"/>
      <c r="L46" s="11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row>
    <row r="47" spans="1:61" ht="16" customHeight="1" x14ac:dyDescent="0.2">
      <c r="A47" s="63"/>
      <c r="B47" s="83"/>
      <c r="C47" s="83"/>
      <c r="D47" s="83"/>
      <c r="E47" s="83"/>
      <c r="F47" s="83"/>
      <c r="G47" s="83"/>
      <c r="H47" s="83"/>
      <c r="I47" s="83"/>
      <c r="J47" s="83"/>
      <c r="K47" s="83"/>
      <c r="L47" s="93"/>
    </row>
    <row r="48" spans="1:61" ht="16" customHeight="1" x14ac:dyDescent="0.2">
      <c r="A48" s="82"/>
      <c r="B48" s="12"/>
      <c r="C48" s="12"/>
      <c r="D48" s="12"/>
      <c r="E48" s="12"/>
      <c r="F48" s="12"/>
      <c r="G48" s="12"/>
      <c r="H48" s="12"/>
      <c r="I48" s="12"/>
      <c r="J48" s="12"/>
      <c r="K48" s="12"/>
      <c r="L48" s="94"/>
    </row>
    <row r="49" spans="1:12" s="7" customFormat="1" x14ac:dyDescent="0.2">
      <c r="A49" s="81"/>
      <c r="L49" s="78"/>
    </row>
    <row r="50" spans="1:12" s="7" customFormat="1" x14ac:dyDescent="0.2">
      <c r="A50" s="81"/>
      <c r="L50" s="78"/>
    </row>
    <row r="51" spans="1:12" s="7" customFormat="1" x14ac:dyDescent="0.2">
      <c r="A51" s="81"/>
      <c r="L51" s="78"/>
    </row>
    <row r="52" spans="1:12" s="7" customFormat="1" x14ac:dyDescent="0.2">
      <c r="A52" s="81"/>
      <c r="L52" s="78"/>
    </row>
    <row r="53" spans="1:12" s="7" customFormat="1" x14ac:dyDescent="0.2">
      <c r="A53" s="81"/>
      <c r="L53" s="78"/>
    </row>
    <row r="54" spans="1:12" s="7" customFormat="1" x14ac:dyDescent="0.2">
      <c r="A54" s="81"/>
      <c r="L54" s="78"/>
    </row>
    <row r="55" spans="1:12" s="7" customFormat="1" x14ac:dyDescent="0.2">
      <c r="A55" s="81"/>
      <c r="L55" s="78"/>
    </row>
    <row r="56" spans="1:12" s="7" customFormat="1" x14ac:dyDescent="0.2">
      <c r="A56" s="81"/>
      <c r="L56" s="78"/>
    </row>
    <row r="57" spans="1:12" s="7" customFormat="1" x14ac:dyDescent="0.2">
      <c r="A57" s="81"/>
      <c r="L57" s="78"/>
    </row>
    <row r="58" spans="1:12" s="7" customFormat="1" x14ac:dyDescent="0.2">
      <c r="A58" s="81"/>
      <c r="L58" s="78"/>
    </row>
    <row r="59" spans="1:12" s="7" customFormat="1" x14ac:dyDescent="0.2">
      <c r="A59" s="81"/>
      <c r="L59" s="78"/>
    </row>
    <row r="60" spans="1:12" s="7" customFormat="1" x14ac:dyDescent="0.2">
      <c r="A60" s="81"/>
      <c r="L60" s="78"/>
    </row>
    <row r="61" spans="1:12" s="7" customFormat="1" x14ac:dyDescent="0.2">
      <c r="A61" s="81"/>
      <c r="L61" s="78"/>
    </row>
    <row r="62" spans="1:12" s="7" customFormat="1" x14ac:dyDescent="0.2">
      <c r="A62" s="81"/>
      <c r="L62" s="78"/>
    </row>
    <row r="63" spans="1:12" s="7" customFormat="1" x14ac:dyDescent="0.2">
      <c r="A63" s="81"/>
      <c r="L63" s="78"/>
    </row>
    <row r="64" spans="1:12" s="7" customFormat="1" x14ac:dyDescent="0.2">
      <c r="A64" s="81"/>
      <c r="L64" s="78"/>
    </row>
    <row r="65" spans="1:12" s="7" customFormat="1" x14ac:dyDescent="0.2">
      <c r="A65" s="81"/>
      <c r="L65" s="78"/>
    </row>
    <row r="66" spans="1:12" s="7" customFormat="1" x14ac:dyDescent="0.2">
      <c r="A66" s="81"/>
      <c r="L66" s="78"/>
    </row>
    <row r="67" spans="1:12" s="7" customFormat="1" x14ac:dyDescent="0.2">
      <c r="A67" s="81"/>
      <c r="L67" s="78"/>
    </row>
    <row r="68" spans="1:12" s="7" customFormat="1" x14ac:dyDescent="0.2">
      <c r="A68" s="81"/>
      <c r="L68" s="78"/>
    </row>
    <row r="69" spans="1:12" s="7" customFormat="1" x14ac:dyDescent="0.2">
      <c r="A69" s="81"/>
      <c r="L69" s="78"/>
    </row>
    <row r="70" spans="1:12" s="7" customFormat="1" x14ac:dyDescent="0.2">
      <c r="A70" s="81"/>
      <c r="L70" s="78"/>
    </row>
    <row r="71" spans="1:12" s="7" customFormat="1" x14ac:dyDescent="0.2">
      <c r="A71" s="81"/>
      <c r="L71" s="78"/>
    </row>
    <row r="72" spans="1:12" s="7" customFormat="1" x14ac:dyDescent="0.2">
      <c r="A72" s="81"/>
      <c r="L72" s="78"/>
    </row>
    <row r="73" spans="1:12" s="7" customFormat="1" x14ac:dyDescent="0.2">
      <c r="A73" s="81"/>
      <c r="L73" s="78"/>
    </row>
    <row r="74" spans="1:12" s="7" customFormat="1" x14ac:dyDescent="0.2">
      <c r="A74" s="81"/>
      <c r="L74" s="78"/>
    </row>
    <row r="75" spans="1:12" s="7" customFormat="1" x14ac:dyDescent="0.2">
      <c r="A75" s="81"/>
      <c r="L75" s="78"/>
    </row>
    <row r="76" spans="1:12" s="7" customFormat="1" x14ac:dyDescent="0.2">
      <c r="A76" s="81"/>
      <c r="L76" s="78"/>
    </row>
    <row r="77" spans="1:12" s="7" customFormat="1" x14ac:dyDescent="0.2">
      <c r="A77" s="81"/>
      <c r="L77" s="78"/>
    </row>
    <row r="78" spans="1:12" s="7" customFormat="1" x14ac:dyDescent="0.2">
      <c r="A78" s="81"/>
      <c r="L78" s="78"/>
    </row>
    <row r="79" spans="1:12" s="7" customFormat="1" x14ac:dyDescent="0.2">
      <c r="A79" s="81"/>
      <c r="L79" s="78"/>
    </row>
    <row r="80" spans="1:12" s="7" customFormat="1" x14ac:dyDescent="0.2">
      <c r="A80" s="81"/>
      <c r="L80" s="78"/>
    </row>
    <row r="81" spans="1:12" s="7" customFormat="1" x14ac:dyDescent="0.2">
      <c r="A81" s="81"/>
      <c r="L81" s="78"/>
    </row>
    <row r="82" spans="1:12" s="7" customFormat="1" x14ac:dyDescent="0.2">
      <c r="A82" s="81"/>
      <c r="L82" s="78"/>
    </row>
    <row r="83" spans="1:12" s="7" customFormat="1" x14ac:dyDescent="0.2">
      <c r="A83" s="81"/>
      <c r="L83" s="78"/>
    </row>
    <row r="84" spans="1:12" s="7" customFormat="1" x14ac:dyDescent="0.2">
      <c r="A84" s="81"/>
      <c r="L84" s="78"/>
    </row>
    <row r="85" spans="1:12" s="7" customFormat="1" x14ac:dyDescent="0.2">
      <c r="A85" s="81"/>
      <c r="L85" s="78"/>
    </row>
    <row r="86" spans="1:12" s="7" customFormat="1" x14ac:dyDescent="0.2">
      <c r="A86" s="81"/>
      <c r="L86" s="78"/>
    </row>
    <row r="87" spans="1:12" s="7" customFormat="1" x14ac:dyDescent="0.2">
      <c r="A87" s="81"/>
      <c r="L87" s="78"/>
    </row>
    <row r="88" spans="1:12" s="7" customFormat="1" x14ac:dyDescent="0.2">
      <c r="A88" s="81"/>
      <c r="L88" s="78"/>
    </row>
    <row r="89" spans="1:12" s="7" customFormat="1" x14ac:dyDescent="0.2">
      <c r="A89" s="81"/>
      <c r="L89" s="78"/>
    </row>
    <row r="90" spans="1:12" s="7" customFormat="1" x14ac:dyDescent="0.2">
      <c r="A90" s="81"/>
      <c r="L90" s="78"/>
    </row>
    <row r="91" spans="1:12" s="7" customFormat="1" x14ac:dyDescent="0.2">
      <c r="A91" s="81"/>
      <c r="L91" s="78"/>
    </row>
    <row r="92" spans="1:12" s="7" customFormat="1" x14ac:dyDescent="0.2">
      <c r="A92" s="81"/>
      <c r="L92" s="78"/>
    </row>
    <row r="93" spans="1:12" s="7" customFormat="1" x14ac:dyDescent="0.2">
      <c r="A93" s="81"/>
      <c r="L93" s="78"/>
    </row>
    <row r="94" spans="1:12" s="7" customFormat="1" x14ac:dyDescent="0.2">
      <c r="A94" s="81"/>
      <c r="L94" s="78"/>
    </row>
    <row r="95" spans="1:12" s="7" customFormat="1" x14ac:dyDescent="0.2">
      <c r="A95" s="81"/>
      <c r="L95" s="78"/>
    </row>
    <row r="96" spans="1:12" s="7" customFormat="1" x14ac:dyDescent="0.2">
      <c r="A96" s="81"/>
      <c r="L96" s="78"/>
    </row>
    <row r="97" spans="1:12" s="7" customFormat="1" x14ac:dyDescent="0.2">
      <c r="A97" s="81"/>
      <c r="L97" s="78"/>
    </row>
    <row r="98" spans="1:12" s="7" customFormat="1" x14ac:dyDescent="0.2">
      <c r="A98" s="81"/>
      <c r="L98" s="78"/>
    </row>
    <row r="99" spans="1:12" s="7" customFormat="1" x14ac:dyDescent="0.2">
      <c r="A99" s="81"/>
      <c r="L99" s="78"/>
    </row>
    <row r="100" spans="1:12" s="7" customFormat="1" x14ac:dyDescent="0.2">
      <c r="A100" s="81"/>
      <c r="L100" s="78"/>
    </row>
    <row r="101" spans="1:12" s="7" customFormat="1" x14ac:dyDescent="0.2">
      <c r="A101" s="81"/>
      <c r="L101" s="78"/>
    </row>
    <row r="102" spans="1:12" s="7" customFormat="1" x14ac:dyDescent="0.2">
      <c r="A102" s="81"/>
      <c r="L102" s="78"/>
    </row>
    <row r="103" spans="1:12" s="7" customFormat="1" x14ac:dyDescent="0.2">
      <c r="A103" s="81"/>
      <c r="L103" s="78"/>
    </row>
    <row r="104" spans="1:12" s="7" customFormat="1" x14ac:dyDescent="0.2">
      <c r="A104" s="81"/>
      <c r="L104" s="78"/>
    </row>
    <row r="105" spans="1:12" s="7" customFormat="1" x14ac:dyDescent="0.2">
      <c r="A105" s="81"/>
      <c r="L105" s="78"/>
    </row>
    <row r="106" spans="1:12" s="7" customFormat="1" x14ac:dyDescent="0.2">
      <c r="A106" s="81"/>
      <c r="L106" s="78"/>
    </row>
    <row r="107" spans="1:12" s="7" customFormat="1" x14ac:dyDescent="0.2">
      <c r="A107" s="81"/>
      <c r="L107" s="78"/>
    </row>
    <row r="108" spans="1:12" s="7" customFormat="1" x14ac:dyDescent="0.2">
      <c r="A108" s="81"/>
      <c r="L108" s="78"/>
    </row>
    <row r="109" spans="1:12" s="7" customFormat="1" x14ac:dyDescent="0.2">
      <c r="A109" s="81"/>
      <c r="L109" s="78"/>
    </row>
    <row r="110" spans="1:12" s="7" customFormat="1" x14ac:dyDescent="0.2">
      <c r="A110" s="81"/>
      <c r="L110" s="78"/>
    </row>
    <row r="111" spans="1:12" s="7" customFormat="1" x14ac:dyDescent="0.2">
      <c r="A111" s="81"/>
      <c r="L111" s="78"/>
    </row>
    <row r="112" spans="1:12" s="7" customFormat="1" x14ac:dyDescent="0.2">
      <c r="A112" s="81"/>
      <c r="L112" s="78"/>
    </row>
    <row r="113" spans="1:12" s="7" customFormat="1" x14ac:dyDescent="0.2">
      <c r="A113" s="81"/>
      <c r="L113" s="78"/>
    </row>
    <row r="114" spans="1:12" s="7" customFormat="1" x14ac:dyDescent="0.2">
      <c r="A114" s="81"/>
      <c r="L114" s="78"/>
    </row>
    <row r="115" spans="1:12" s="7" customFormat="1" x14ac:dyDescent="0.2">
      <c r="A115" s="81"/>
      <c r="L115" s="78"/>
    </row>
    <row r="116" spans="1:12" s="7" customFormat="1" x14ac:dyDescent="0.2">
      <c r="A116" s="81"/>
      <c r="L116" s="78"/>
    </row>
    <row r="117" spans="1:12" s="7" customFormat="1" x14ac:dyDescent="0.2">
      <c r="A117" s="81"/>
      <c r="L117" s="78"/>
    </row>
    <row r="118" spans="1:12" s="7" customFormat="1" x14ac:dyDescent="0.2">
      <c r="A118" s="81"/>
      <c r="L118" s="78"/>
    </row>
    <row r="119" spans="1:12" s="7" customFormat="1" x14ac:dyDescent="0.2">
      <c r="A119" s="81"/>
      <c r="L119" s="78"/>
    </row>
    <row r="120" spans="1:12" s="7" customFormat="1" x14ac:dyDescent="0.2">
      <c r="A120" s="81"/>
      <c r="L120" s="78"/>
    </row>
    <row r="121" spans="1:12" s="7" customFormat="1" x14ac:dyDescent="0.2">
      <c r="A121" s="81"/>
      <c r="L121" s="78"/>
    </row>
    <row r="122" spans="1:12" s="7" customFormat="1" x14ac:dyDescent="0.2">
      <c r="A122" s="81"/>
      <c r="L122" s="78"/>
    </row>
    <row r="123" spans="1:12" s="7" customFormat="1" x14ac:dyDescent="0.2">
      <c r="A123" s="81"/>
      <c r="L123" s="78"/>
    </row>
    <row r="124" spans="1:12" s="7" customFormat="1" x14ac:dyDescent="0.2">
      <c r="A124" s="81"/>
      <c r="L124" s="78"/>
    </row>
    <row r="125" spans="1:12" s="7" customFormat="1" x14ac:dyDescent="0.2">
      <c r="A125" s="81"/>
      <c r="L125" s="78"/>
    </row>
    <row r="126" spans="1:12" s="7" customFormat="1" x14ac:dyDescent="0.2">
      <c r="A126" s="81"/>
      <c r="L126" s="78"/>
    </row>
    <row r="127" spans="1:12" s="7" customFormat="1" x14ac:dyDescent="0.2">
      <c r="A127" s="81"/>
      <c r="L127" s="78"/>
    </row>
    <row r="128" spans="1:12" s="7" customFormat="1" x14ac:dyDescent="0.2">
      <c r="A128" s="81"/>
      <c r="L128" s="78"/>
    </row>
    <row r="129" spans="1:12" s="7" customFormat="1" x14ac:dyDescent="0.2">
      <c r="A129" s="81"/>
      <c r="L129" s="78"/>
    </row>
    <row r="130" spans="1:12" s="7" customFormat="1" x14ac:dyDescent="0.2">
      <c r="A130" s="81"/>
      <c r="L130" s="78"/>
    </row>
    <row r="131" spans="1:12" s="7" customFormat="1" x14ac:dyDescent="0.2">
      <c r="A131" s="81"/>
      <c r="L131" s="78"/>
    </row>
    <row r="132" spans="1:12" s="7" customFormat="1" x14ac:dyDescent="0.2">
      <c r="A132" s="81"/>
      <c r="L132" s="78"/>
    </row>
    <row r="133" spans="1:12" s="7" customFormat="1" x14ac:dyDescent="0.2">
      <c r="A133" s="81"/>
      <c r="L133" s="78"/>
    </row>
    <row r="134" spans="1:12" s="7" customFormat="1" x14ac:dyDescent="0.2">
      <c r="A134" s="81"/>
      <c r="L134" s="78"/>
    </row>
    <row r="135" spans="1:12" s="7" customFormat="1" x14ac:dyDescent="0.2">
      <c r="A135" s="81"/>
      <c r="L135" s="78"/>
    </row>
    <row r="136" spans="1:12" s="7" customFormat="1" x14ac:dyDescent="0.2">
      <c r="A136" s="81"/>
      <c r="L136" s="78"/>
    </row>
    <row r="137" spans="1:12" s="7" customFormat="1" x14ac:dyDescent="0.2">
      <c r="A137" s="81"/>
      <c r="L137" s="78"/>
    </row>
    <row r="138" spans="1:12" s="7" customFormat="1" x14ac:dyDescent="0.2">
      <c r="A138" s="81"/>
      <c r="L138" s="78"/>
    </row>
    <row r="139" spans="1:12" s="7" customFormat="1" x14ac:dyDescent="0.2">
      <c r="A139" s="81"/>
      <c r="L139" s="78"/>
    </row>
    <row r="140" spans="1:12" s="7" customFormat="1" x14ac:dyDescent="0.2">
      <c r="A140" s="81"/>
      <c r="L140" s="78"/>
    </row>
    <row r="141" spans="1:12" s="7" customFormat="1" x14ac:dyDescent="0.2">
      <c r="A141" s="81"/>
      <c r="L141" s="78"/>
    </row>
    <row r="142" spans="1:12" s="7" customFormat="1" x14ac:dyDescent="0.2">
      <c r="A142" s="81"/>
      <c r="L142" s="78"/>
    </row>
    <row r="143" spans="1:12" s="7" customFormat="1" x14ac:dyDescent="0.2">
      <c r="A143" s="81"/>
      <c r="L143" s="78"/>
    </row>
    <row r="144" spans="1:12" s="7" customFormat="1" x14ac:dyDescent="0.2">
      <c r="A144" s="81"/>
      <c r="L144" s="78"/>
    </row>
    <row r="145" spans="1:12" s="7" customFormat="1" x14ac:dyDescent="0.2">
      <c r="A145" s="81"/>
      <c r="L145" s="78"/>
    </row>
    <row r="146" spans="1:12" s="7" customFormat="1" x14ac:dyDescent="0.2">
      <c r="A146" s="81"/>
      <c r="L146" s="78"/>
    </row>
    <row r="147" spans="1:12" s="7" customFormat="1" x14ac:dyDescent="0.2">
      <c r="A147" s="81"/>
      <c r="L147" s="78"/>
    </row>
    <row r="148" spans="1:12" s="7" customFormat="1" x14ac:dyDescent="0.2">
      <c r="A148" s="81"/>
      <c r="L148" s="78"/>
    </row>
    <row r="149" spans="1:12" s="7" customFormat="1" x14ac:dyDescent="0.2">
      <c r="A149" s="81"/>
      <c r="L149" s="78"/>
    </row>
    <row r="150" spans="1:12" s="7" customFormat="1" x14ac:dyDescent="0.2">
      <c r="A150" s="81"/>
      <c r="L150" s="78"/>
    </row>
    <row r="151" spans="1:12" s="7" customFormat="1" x14ac:dyDescent="0.2">
      <c r="A151" s="81"/>
      <c r="L151" s="78"/>
    </row>
    <row r="152" spans="1:12" s="7" customFormat="1" x14ac:dyDescent="0.2">
      <c r="A152" s="81"/>
      <c r="L152" s="78"/>
    </row>
    <row r="153" spans="1:12" s="7" customFormat="1" x14ac:dyDescent="0.2">
      <c r="A153" s="81"/>
      <c r="L153" s="78"/>
    </row>
    <row r="154" spans="1:12" s="7" customFormat="1" x14ac:dyDescent="0.2">
      <c r="A154" s="81"/>
      <c r="L154" s="78"/>
    </row>
    <row r="155" spans="1:12" s="7" customFormat="1" x14ac:dyDescent="0.2">
      <c r="A155" s="81"/>
      <c r="L155" s="78"/>
    </row>
    <row r="156" spans="1:12" s="7" customFormat="1" x14ac:dyDescent="0.2">
      <c r="A156" s="81"/>
      <c r="L156" s="78"/>
    </row>
    <row r="157" spans="1:12" s="7" customFormat="1" x14ac:dyDescent="0.2">
      <c r="A157" s="81"/>
      <c r="L157" s="78"/>
    </row>
    <row r="158" spans="1:12" s="7" customFormat="1" x14ac:dyDescent="0.2">
      <c r="A158" s="81"/>
      <c r="L158" s="78"/>
    </row>
    <row r="159" spans="1:12" s="7" customFormat="1" x14ac:dyDescent="0.2">
      <c r="A159" s="81"/>
      <c r="L159" s="78"/>
    </row>
    <row r="160" spans="1:12" s="7" customFormat="1" x14ac:dyDescent="0.2">
      <c r="A160" s="81"/>
      <c r="L160" s="78"/>
    </row>
    <row r="161" spans="1:12" s="7" customFormat="1" x14ac:dyDescent="0.2">
      <c r="A161" s="81"/>
      <c r="L161" s="78"/>
    </row>
    <row r="162" spans="1:12" s="7" customFormat="1" x14ac:dyDescent="0.2">
      <c r="A162" s="81"/>
      <c r="L162" s="78"/>
    </row>
    <row r="163" spans="1:12" s="7" customFormat="1" x14ac:dyDescent="0.2">
      <c r="A163" s="81"/>
      <c r="L163" s="78"/>
    </row>
    <row r="164" spans="1:12" s="7" customFormat="1" x14ac:dyDescent="0.2">
      <c r="A164" s="81"/>
      <c r="L164" s="78"/>
    </row>
    <row r="165" spans="1:12" s="7" customFormat="1" x14ac:dyDescent="0.2">
      <c r="A165" s="81"/>
      <c r="L165" s="78"/>
    </row>
    <row r="166" spans="1:12" s="7" customFormat="1" x14ac:dyDescent="0.2">
      <c r="A166" s="81"/>
      <c r="L166" s="78"/>
    </row>
    <row r="167" spans="1:12" s="7" customFormat="1" x14ac:dyDescent="0.2">
      <c r="A167" s="81"/>
      <c r="L167" s="78"/>
    </row>
    <row r="168" spans="1:12" s="7" customFormat="1" x14ac:dyDescent="0.2">
      <c r="A168" s="81"/>
      <c r="L168" s="78"/>
    </row>
    <row r="169" spans="1:12" s="7" customFormat="1" x14ac:dyDescent="0.2">
      <c r="A169" s="81"/>
      <c r="L169" s="78"/>
    </row>
    <row r="170" spans="1:12" s="7" customFormat="1" x14ac:dyDescent="0.2">
      <c r="A170" s="81"/>
      <c r="L170" s="78"/>
    </row>
    <row r="171" spans="1:12" s="7" customFormat="1" x14ac:dyDescent="0.2">
      <c r="A171" s="81"/>
      <c r="L171" s="78"/>
    </row>
    <row r="172" spans="1:12" s="7" customFormat="1" x14ac:dyDescent="0.2">
      <c r="A172" s="81"/>
      <c r="L172" s="78"/>
    </row>
    <row r="173" spans="1:12" s="7" customFormat="1" x14ac:dyDescent="0.2">
      <c r="A173" s="81"/>
      <c r="L173" s="78"/>
    </row>
    <row r="174" spans="1:12" s="7" customFormat="1" x14ac:dyDescent="0.2">
      <c r="A174" s="81"/>
      <c r="L174" s="78"/>
    </row>
    <row r="175" spans="1:12" s="7" customFormat="1" x14ac:dyDescent="0.2">
      <c r="A175" s="81"/>
      <c r="L175" s="78"/>
    </row>
    <row r="176" spans="1:12" s="7" customFormat="1" x14ac:dyDescent="0.2">
      <c r="A176" s="81"/>
      <c r="L176" s="78"/>
    </row>
    <row r="177" spans="1:12" s="7" customFormat="1" x14ac:dyDescent="0.2">
      <c r="A177" s="81"/>
      <c r="L177" s="78"/>
    </row>
    <row r="178" spans="1:12" s="7" customFormat="1" x14ac:dyDescent="0.2">
      <c r="A178" s="81"/>
      <c r="L178" s="78"/>
    </row>
    <row r="179" spans="1:12" s="7" customFormat="1" x14ac:dyDescent="0.2">
      <c r="A179" s="81"/>
      <c r="L179" s="78"/>
    </row>
    <row r="180" spans="1:12" s="7" customFormat="1" x14ac:dyDescent="0.2">
      <c r="A180" s="81"/>
      <c r="L180" s="78"/>
    </row>
    <row r="181" spans="1:12" s="7" customFormat="1" x14ac:dyDescent="0.2">
      <c r="A181" s="81"/>
      <c r="L181" s="78"/>
    </row>
    <row r="182" spans="1:12" s="7" customFormat="1" x14ac:dyDescent="0.2">
      <c r="A182" s="81"/>
      <c r="L182" s="78"/>
    </row>
    <row r="183" spans="1:12" s="7" customFormat="1" x14ac:dyDescent="0.2">
      <c r="A183" s="81"/>
      <c r="L183" s="78"/>
    </row>
    <row r="184" spans="1:12" s="7" customFormat="1" x14ac:dyDescent="0.2">
      <c r="A184" s="81"/>
      <c r="L184" s="78"/>
    </row>
    <row r="185" spans="1:12" s="7" customFormat="1" x14ac:dyDescent="0.2">
      <c r="A185" s="81"/>
      <c r="L185" s="78"/>
    </row>
    <row r="186" spans="1:12" s="7" customFormat="1" x14ac:dyDescent="0.2">
      <c r="A186" s="81"/>
      <c r="L186" s="78"/>
    </row>
    <row r="187" spans="1:12" s="7" customFormat="1" x14ac:dyDescent="0.2">
      <c r="A187" s="81"/>
      <c r="L187" s="78"/>
    </row>
    <row r="188" spans="1:12" s="7" customFormat="1" x14ac:dyDescent="0.2">
      <c r="A188" s="81"/>
      <c r="L188" s="78"/>
    </row>
    <row r="189" spans="1:12" s="7" customFormat="1" x14ac:dyDescent="0.2">
      <c r="A189" s="81"/>
      <c r="L189" s="78"/>
    </row>
    <row r="190" spans="1:12" s="7" customFormat="1" x14ac:dyDescent="0.2">
      <c r="A190" s="81"/>
      <c r="L190" s="78"/>
    </row>
    <row r="191" spans="1:12" s="7" customFormat="1" x14ac:dyDescent="0.2">
      <c r="A191" s="81"/>
      <c r="L191" s="78"/>
    </row>
    <row r="192" spans="1:12" s="7" customFormat="1" x14ac:dyDescent="0.2">
      <c r="A192" s="81"/>
      <c r="L192" s="78"/>
    </row>
    <row r="193" spans="1:12" s="7" customFormat="1" x14ac:dyDescent="0.2">
      <c r="A193" s="81"/>
      <c r="L193" s="78"/>
    </row>
    <row r="194" spans="1:12" s="7" customFormat="1" x14ac:dyDescent="0.2">
      <c r="A194" s="81"/>
      <c r="L194" s="78"/>
    </row>
    <row r="195" spans="1:12" s="7" customFormat="1" x14ac:dyDescent="0.2">
      <c r="A195" s="81"/>
      <c r="L195" s="78"/>
    </row>
    <row r="196" spans="1:12" s="7" customFormat="1" x14ac:dyDescent="0.2">
      <c r="A196" s="81"/>
      <c r="L196" s="78"/>
    </row>
    <row r="197" spans="1:12" s="7" customFormat="1" x14ac:dyDescent="0.2">
      <c r="A197" s="81"/>
      <c r="L197" s="78"/>
    </row>
    <row r="198" spans="1:12" s="7" customFormat="1" x14ac:dyDescent="0.2">
      <c r="A198" s="81"/>
      <c r="L198" s="78"/>
    </row>
    <row r="199" spans="1:12" s="7" customFormat="1" x14ac:dyDescent="0.2">
      <c r="A199" s="81"/>
      <c r="L199" s="78"/>
    </row>
    <row r="200" spans="1:12" s="7" customFormat="1" x14ac:dyDescent="0.2">
      <c r="A200" s="81"/>
      <c r="L200" s="78"/>
    </row>
    <row r="201" spans="1:12" s="7" customFormat="1" x14ac:dyDescent="0.2">
      <c r="A201" s="81"/>
      <c r="L201" s="78"/>
    </row>
    <row r="202" spans="1:12" s="7" customFormat="1" x14ac:dyDescent="0.2">
      <c r="A202" s="81"/>
      <c r="L202" s="78"/>
    </row>
    <row r="203" spans="1:12" s="7" customFormat="1" x14ac:dyDescent="0.2">
      <c r="A203" s="81"/>
      <c r="L203" s="78"/>
    </row>
    <row r="204" spans="1:12" s="7" customFormat="1" x14ac:dyDescent="0.2">
      <c r="A204" s="81"/>
      <c r="L204" s="78"/>
    </row>
    <row r="205" spans="1:12" s="7" customFormat="1" x14ac:dyDescent="0.2">
      <c r="A205" s="81"/>
      <c r="L205" s="78"/>
    </row>
    <row r="206" spans="1:12" s="7" customFormat="1" x14ac:dyDescent="0.2">
      <c r="A206" s="81"/>
      <c r="L206" s="78"/>
    </row>
    <row r="207" spans="1:12" s="7" customFormat="1" x14ac:dyDescent="0.2">
      <c r="A207" s="81"/>
      <c r="L207" s="78"/>
    </row>
    <row r="208" spans="1:12" s="7" customFormat="1" x14ac:dyDescent="0.2">
      <c r="A208" s="81"/>
      <c r="L208" s="78"/>
    </row>
    <row r="209" spans="1:12" s="7" customFormat="1" x14ac:dyDescent="0.2">
      <c r="A209" s="81"/>
      <c r="L209" s="78"/>
    </row>
    <row r="210" spans="1:12" s="7" customFormat="1" x14ac:dyDescent="0.2">
      <c r="A210" s="81"/>
      <c r="L210" s="78"/>
    </row>
    <row r="211" spans="1:12" s="7" customFormat="1" x14ac:dyDescent="0.2">
      <c r="A211" s="81"/>
      <c r="L211" s="78"/>
    </row>
    <row r="212" spans="1:12" s="7" customFormat="1" x14ac:dyDescent="0.2">
      <c r="A212" s="81"/>
      <c r="L212" s="78"/>
    </row>
    <row r="213" spans="1:12" s="7" customFormat="1" x14ac:dyDescent="0.2">
      <c r="A213" s="81"/>
      <c r="L213" s="78"/>
    </row>
    <row r="214" spans="1:12" s="7" customFormat="1" x14ac:dyDescent="0.2">
      <c r="A214" s="81"/>
      <c r="L214" s="78"/>
    </row>
    <row r="215" spans="1:12" s="7" customFormat="1" x14ac:dyDescent="0.2">
      <c r="A215" s="81"/>
      <c r="L215" s="78"/>
    </row>
    <row r="216" spans="1:12" s="7" customFormat="1" x14ac:dyDescent="0.2">
      <c r="A216" s="81"/>
      <c r="L216" s="78"/>
    </row>
    <row r="217" spans="1:12" s="7" customFormat="1" x14ac:dyDescent="0.2">
      <c r="A217" s="81"/>
      <c r="L217" s="78"/>
    </row>
    <row r="218" spans="1:12" s="7" customFormat="1" x14ac:dyDescent="0.2">
      <c r="A218" s="81"/>
      <c r="L218" s="78"/>
    </row>
    <row r="219" spans="1:12" s="7" customFormat="1" x14ac:dyDescent="0.2">
      <c r="A219" s="81"/>
      <c r="L219" s="78"/>
    </row>
    <row r="220" spans="1:12" s="7" customFormat="1" x14ac:dyDescent="0.2">
      <c r="A220" s="81"/>
      <c r="L220" s="78"/>
    </row>
    <row r="221" spans="1:12" s="7" customFormat="1" x14ac:dyDescent="0.2">
      <c r="A221" s="81"/>
      <c r="L221" s="78"/>
    </row>
    <row r="222" spans="1:12" s="7" customFormat="1" x14ac:dyDescent="0.2">
      <c r="A222" s="81"/>
      <c r="L222" s="78"/>
    </row>
    <row r="223" spans="1:12" s="7" customFormat="1" x14ac:dyDescent="0.2">
      <c r="A223" s="81"/>
      <c r="L223" s="78"/>
    </row>
    <row r="224" spans="1:12" s="7" customFormat="1" x14ac:dyDescent="0.2">
      <c r="A224" s="81"/>
      <c r="L224" s="78"/>
    </row>
    <row r="225" spans="1:12" s="7" customFormat="1" x14ac:dyDescent="0.2">
      <c r="A225" s="81"/>
      <c r="L225" s="78"/>
    </row>
    <row r="226" spans="1:12" s="7" customFormat="1" x14ac:dyDescent="0.2">
      <c r="A226" s="81"/>
      <c r="L226" s="78"/>
    </row>
    <row r="227" spans="1:12" s="7" customFormat="1" x14ac:dyDescent="0.2">
      <c r="A227" s="81"/>
      <c r="L227" s="78"/>
    </row>
    <row r="228" spans="1:12" s="7" customFormat="1" x14ac:dyDescent="0.2">
      <c r="A228" s="81"/>
      <c r="L228" s="78"/>
    </row>
    <row r="229" spans="1:12" s="7" customFormat="1" x14ac:dyDescent="0.2">
      <c r="A229" s="81"/>
      <c r="L229" s="78"/>
    </row>
    <row r="230" spans="1:12" s="7" customFormat="1" x14ac:dyDescent="0.2">
      <c r="A230" s="81"/>
      <c r="L230" s="78"/>
    </row>
    <row r="231" spans="1:12" s="7" customFormat="1" x14ac:dyDescent="0.2">
      <c r="A231" s="81"/>
      <c r="L231" s="78"/>
    </row>
    <row r="232" spans="1:12" s="7" customFormat="1" x14ac:dyDescent="0.2">
      <c r="A232" s="81"/>
      <c r="L232" s="78"/>
    </row>
    <row r="233" spans="1:12" s="7" customFormat="1" x14ac:dyDescent="0.2">
      <c r="A233" s="81"/>
      <c r="L233" s="78"/>
    </row>
    <row r="234" spans="1:12" s="7" customFormat="1" x14ac:dyDescent="0.2">
      <c r="A234" s="81"/>
      <c r="L234" s="78"/>
    </row>
    <row r="235" spans="1:12" s="7" customFormat="1" x14ac:dyDescent="0.2">
      <c r="A235" s="81"/>
      <c r="L235" s="78"/>
    </row>
    <row r="236" spans="1:12" s="7" customFormat="1" x14ac:dyDescent="0.2">
      <c r="A236" s="81"/>
      <c r="L236" s="78"/>
    </row>
    <row r="237" spans="1:12" s="7" customFormat="1" x14ac:dyDescent="0.2">
      <c r="A237" s="81"/>
      <c r="L237" s="78"/>
    </row>
    <row r="238" spans="1:12" s="7" customFormat="1" x14ac:dyDescent="0.2">
      <c r="A238" s="81"/>
      <c r="L238" s="78"/>
    </row>
    <row r="239" spans="1:12" s="7" customFormat="1" x14ac:dyDescent="0.2">
      <c r="A239" s="81"/>
      <c r="L239" s="78"/>
    </row>
    <row r="240" spans="1:12" s="7" customFormat="1" x14ac:dyDescent="0.2">
      <c r="A240" s="81"/>
      <c r="L240" s="78"/>
    </row>
    <row r="241" spans="1:12" s="7" customFormat="1" x14ac:dyDescent="0.2">
      <c r="A241" s="81"/>
      <c r="L241" s="78"/>
    </row>
    <row r="242" spans="1:12" s="7" customFormat="1" x14ac:dyDescent="0.2">
      <c r="A242" s="81"/>
      <c r="L242" s="78"/>
    </row>
    <row r="243" spans="1:12" s="7" customFormat="1" x14ac:dyDescent="0.2">
      <c r="A243" s="81"/>
      <c r="L243" s="78"/>
    </row>
    <row r="244" spans="1:12" s="7" customFormat="1" x14ac:dyDescent="0.2">
      <c r="A244" s="81"/>
      <c r="L244" s="78"/>
    </row>
    <row r="245" spans="1:12" s="7" customFormat="1" x14ac:dyDescent="0.2">
      <c r="A245" s="81"/>
      <c r="L245" s="78"/>
    </row>
    <row r="246" spans="1:12" s="7" customFormat="1" x14ac:dyDescent="0.2">
      <c r="A246" s="81"/>
      <c r="L246" s="78"/>
    </row>
    <row r="247" spans="1:12" s="7" customFormat="1" x14ac:dyDescent="0.2">
      <c r="A247" s="81"/>
      <c r="L247" s="78"/>
    </row>
    <row r="248" spans="1:12" s="7" customFormat="1" x14ac:dyDescent="0.2">
      <c r="A248" s="81"/>
      <c r="L248" s="78"/>
    </row>
    <row r="249" spans="1:12" s="7" customFormat="1" x14ac:dyDescent="0.2">
      <c r="A249" s="81"/>
      <c r="L249" s="78"/>
    </row>
    <row r="250" spans="1:12" s="7" customFormat="1" x14ac:dyDescent="0.2">
      <c r="A250" s="81"/>
      <c r="L250" s="78"/>
    </row>
    <row r="251" spans="1:12" s="7" customFormat="1" x14ac:dyDescent="0.2">
      <c r="A251" s="81"/>
      <c r="L251" s="78"/>
    </row>
    <row r="252" spans="1:12" s="7" customFormat="1" x14ac:dyDescent="0.2">
      <c r="A252" s="81"/>
      <c r="L252" s="78"/>
    </row>
    <row r="253" spans="1:12" s="7" customFormat="1" x14ac:dyDescent="0.2">
      <c r="A253" s="81"/>
      <c r="L253" s="78"/>
    </row>
    <row r="254" spans="1:12" s="7" customFormat="1" x14ac:dyDescent="0.2">
      <c r="A254" s="81"/>
      <c r="L254" s="78"/>
    </row>
    <row r="255" spans="1:12" s="7" customFormat="1" x14ac:dyDescent="0.2">
      <c r="A255" s="81"/>
      <c r="L255" s="78"/>
    </row>
    <row r="256" spans="1:12" s="7" customFormat="1" x14ac:dyDescent="0.2">
      <c r="A256" s="81"/>
      <c r="L256" s="78"/>
    </row>
    <row r="257" spans="1:12" s="7" customFormat="1" x14ac:dyDescent="0.2">
      <c r="A257" s="81"/>
      <c r="L257" s="78"/>
    </row>
    <row r="258" spans="1:12" s="7" customFormat="1" x14ac:dyDescent="0.2">
      <c r="A258" s="81"/>
      <c r="L258" s="78"/>
    </row>
    <row r="259" spans="1:12" s="7" customFormat="1" x14ac:dyDescent="0.2">
      <c r="A259" s="81"/>
      <c r="L259" s="78"/>
    </row>
    <row r="260" spans="1:12" s="7" customFormat="1" x14ac:dyDescent="0.2">
      <c r="A260" s="81"/>
      <c r="L260" s="78"/>
    </row>
    <row r="261" spans="1:12" s="7" customFormat="1" x14ac:dyDescent="0.2">
      <c r="A261" s="81"/>
      <c r="L261" s="78"/>
    </row>
    <row r="262" spans="1:12" s="7" customFormat="1" x14ac:dyDescent="0.2">
      <c r="A262" s="81"/>
      <c r="L262" s="78"/>
    </row>
    <row r="263" spans="1:12" s="7" customFormat="1" x14ac:dyDescent="0.2">
      <c r="A263" s="81"/>
      <c r="L263" s="78"/>
    </row>
    <row r="264" spans="1:12" s="7" customFormat="1" x14ac:dyDescent="0.2">
      <c r="A264" s="81"/>
      <c r="L264" s="78"/>
    </row>
    <row r="265" spans="1:12" s="7" customFormat="1" x14ac:dyDescent="0.2">
      <c r="A265" s="81"/>
      <c r="L265" s="78"/>
    </row>
    <row r="266" spans="1:12" s="7" customFormat="1" x14ac:dyDescent="0.2">
      <c r="A266" s="81"/>
      <c r="L266" s="78"/>
    </row>
    <row r="267" spans="1:12" s="7" customFormat="1" x14ac:dyDescent="0.2">
      <c r="A267" s="81"/>
      <c r="L267" s="78"/>
    </row>
    <row r="268" spans="1:12" s="7" customFormat="1" x14ac:dyDescent="0.2">
      <c r="A268" s="81"/>
      <c r="L268" s="78"/>
    </row>
    <row r="269" spans="1:12" s="7" customFormat="1" x14ac:dyDescent="0.2">
      <c r="A269" s="81"/>
      <c r="L269" s="78"/>
    </row>
    <row r="270" spans="1:12" s="7" customFormat="1" x14ac:dyDescent="0.2">
      <c r="A270" s="81"/>
      <c r="L270" s="78"/>
    </row>
    <row r="271" spans="1:12" s="7" customFormat="1" x14ac:dyDescent="0.2">
      <c r="A271" s="81"/>
      <c r="L271" s="78"/>
    </row>
    <row r="272" spans="1:12" s="7" customFormat="1" x14ac:dyDescent="0.2">
      <c r="A272" s="81"/>
      <c r="L272" s="78"/>
    </row>
    <row r="273" spans="1:12" s="7" customFormat="1" x14ac:dyDescent="0.2">
      <c r="A273" s="81"/>
      <c r="L273" s="78"/>
    </row>
    <row r="274" spans="1:12" s="7" customFormat="1" x14ac:dyDescent="0.2">
      <c r="A274" s="81"/>
      <c r="L274" s="78"/>
    </row>
    <row r="275" spans="1:12" s="7" customFormat="1" x14ac:dyDescent="0.2">
      <c r="A275" s="81"/>
      <c r="L275" s="78"/>
    </row>
    <row r="276" spans="1:12" s="7" customFormat="1" x14ac:dyDescent="0.2">
      <c r="A276" s="81"/>
      <c r="L276" s="78"/>
    </row>
    <row r="277" spans="1:12" s="7" customFormat="1" x14ac:dyDescent="0.2">
      <c r="A277" s="81"/>
      <c r="L277" s="78"/>
    </row>
    <row r="278" spans="1:12" s="7" customFormat="1" x14ac:dyDescent="0.2">
      <c r="A278" s="81"/>
      <c r="L278" s="78"/>
    </row>
    <row r="279" spans="1:12" s="7" customFormat="1" x14ac:dyDescent="0.2">
      <c r="A279" s="81"/>
      <c r="L279" s="78"/>
    </row>
    <row r="280" spans="1:12" s="7" customFormat="1" x14ac:dyDescent="0.2">
      <c r="A280" s="81"/>
      <c r="L280" s="78"/>
    </row>
    <row r="281" spans="1:12" s="7" customFormat="1" x14ac:dyDescent="0.2">
      <c r="A281" s="81"/>
      <c r="L281" s="78"/>
    </row>
    <row r="282" spans="1:12" s="7" customFormat="1" x14ac:dyDescent="0.2">
      <c r="A282" s="81"/>
      <c r="L282" s="78"/>
    </row>
    <row r="283" spans="1:12" s="7" customFormat="1" x14ac:dyDescent="0.2">
      <c r="A283" s="81"/>
      <c r="L283" s="78"/>
    </row>
    <row r="284" spans="1:12" s="7" customFormat="1" x14ac:dyDescent="0.2">
      <c r="A284" s="81"/>
      <c r="L284" s="78"/>
    </row>
    <row r="285" spans="1:12" s="7" customFormat="1" x14ac:dyDescent="0.2">
      <c r="A285" s="81"/>
      <c r="L285" s="78"/>
    </row>
    <row r="286" spans="1:12" s="7" customFormat="1" x14ac:dyDescent="0.2">
      <c r="A286" s="81"/>
      <c r="L286" s="78"/>
    </row>
    <row r="287" spans="1:12" s="7" customFormat="1" x14ac:dyDescent="0.2">
      <c r="A287" s="81"/>
      <c r="L287" s="78"/>
    </row>
    <row r="288" spans="1:12" s="7" customFormat="1" x14ac:dyDescent="0.2">
      <c r="A288" s="81"/>
      <c r="L288" s="78"/>
    </row>
    <row r="289" spans="1:12" s="7" customFormat="1" x14ac:dyDescent="0.2">
      <c r="A289" s="81"/>
      <c r="L289" s="78"/>
    </row>
    <row r="290" spans="1:12" s="7" customFormat="1" x14ac:dyDescent="0.2">
      <c r="A290" s="81"/>
      <c r="L290" s="78"/>
    </row>
    <row r="291" spans="1:12" s="7" customFormat="1" x14ac:dyDescent="0.2">
      <c r="A291" s="81"/>
      <c r="L291" s="78"/>
    </row>
    <row r="292" spans="1:12" s="7" customFormat="1" x14ac:dyDescent="0.2">
      <c r="A292" s="81"/>
      <c r="L292" s="78"/>
    </row>
    <row r="293" spans="1:12" s="7" customFormat="1" x14ac:dyDescent="0.2">
      <c r="A293" s="81"/>
      <c r="L293" s="78"/>
    </row>
    <row r="294" spans="1:12" s="7" customFormat="1" x14ac:dyDescent="0.2">
      <c r="A294" s="81"/>
      <c r="L294" s="78"/>
    </row>
    <row r="295" spans="1:12" s="7" customFormat="1" x14ac:dyDescent="0.2">
      <c r="A295" s="81"/>
      <c r="L295" s="78"/>
    </row>
    <row r="296" spans="1:12" s="7" customFormat="1" x14ac:dyDescent="0.2">
      <c r="A296" s="81"/>
      <c r="L296" s="78"/>
    </row>
    <row r="297" spans="1:12" s="7" customFormat="1" x14ac:dyDescent="0.2">
      <c r="A297" s="81"/>
      <c r="L297" s="78"/>
    </row>
    <row r="298" spans="1:12" s="7" customFormat="1" x14ac:dyDescent="0.2">
      <c r="A298" s="81"/>
      <c r="L298" s="78"/>
    </row>
    <row r="299" spans="1:12" s="7" customFormat="1" x14ac:dyDescent="0.2">
      <c r="A299" s="81"/>
      <c r="L299" s="78"/>
    </row>
    <row r="300" spans="1:12" s="7" customFormat="1" x14ac:dyDescent="0.2">
      <c r="A300" s="81"/>
      <c r="L300" s="78"/>
    </row>
    <row r="301" spans="1:12" s="7" customFormat="1" x14ac:dyDescent="0.2">
      <c r="A301" s="81"/>
      <c r="L301" s="78"/>
    </row>
    <row r="302" spans="1:12" s="7" customFormat="1" x14ac:dyDescent="0.2">
      <c r="A302" s="81"/>
      <c r="L302" s="78"/>
    </row>
    <row r="303" spans="1:12" s="7" customFormat="1" x14ac:dyDescent="0.2">
      <c r="A303" s="81"/>
      <c r="L303" s="78"/>
    </row>
    <row r="304" spans="1:12" s="7" customFormat="1" x14ac:dyDescent="0.2">
      <c r="A304" s="81"/>
      <c r="L304" s="78"/>
    </row>
    <row r="305" spans="1:12" s="7" customFormat="1" x14ac:dyDescent="0.2">
      <c r="A305" s="81"/>
      <c r="L305" s="78"/>
    </row>
    <row r="306" spans="1:12" s="7" customFormat="1" x14ac:dyDescent="0.2">
      <c r="A306" s="81"/>
      <c r="L306" s="78"/>
    </row>
    <row r="307" spans="1:12" s="7" customFormat="1" x14ac:dyDescent="0.2">
      <c r="A307" s="81"/>
      <c r="L307" s="78"/>
    </row>
    <row r="308" spans="1:12" s="7" customFormat="1" x14ac:dyDescent="0.2">
      <c r="A308" s="81"/>
      <c r="L308" s="78"/>
    </row>
    <row r="309" spans="1:12" s="7" customFormat="1" x14ac:dyDescent="0.2">
      <c r="A309" s="81"/>
      <c r="L309" s="78"/>
    </row>
    <row r="310" spans="1:12" s="7" customFormat="1" x14ac:dyDescent="0.2">
      <c r="A310" s="81"/>
      <c r="L310" s="78"/>
    </row>
    <row r="311" spans="1:12" s="7" customFormat="1" x14ac:dyDescent="0.2">
      <c r="A311" s="81"/>
      <c r="L311" s="78"/>
    </row>
    <row r="312" spans="1:12" s="7" customFormat="1" x14ac:dyDescent="0.2">
      <c r="A312" s="81"/>
      <c r="L312" s="78"/>
    </row>
    <row r="313" spans="1:12" s="7" customFormat="1" x14ac:dyDescent="0.2">
      <c r="A313" s="81"/>
      <c r="L313" s="78"/>
    </row>
    <row r="314" spans="1:12" s="7" customFormat="1" x14ac:dyDescent="0.2">
      <c r="A314" s="81"/>
      <c r="L314" s="78"/>
    </row>
    <row r="315" spans="1:12" s="7" customFormat="1" x14ac:dyDescent="0.2">
      <c r="A315" s="81"/>
      <c r="L315" s="78"/>
    </row>
    <row r="316" spans="1:12" s="7" customFormat="1" x14ac:dyDescent="0.2">
      <c r="A316" s="81"/>
      <c r="L316" s="78"/>
    </row>
    <row r="317" spans="1:12" s="7" customFormat="1" x14ac:dyDescent="0.2">
      <c r="A317" s="81"/>
      <c r="L317" s="78"/>
    </row>
    <row r="318" spans="1:12" s="7" customFormat="1" x14ac:dyDescent="0.2">
      <c r="A318" s="81"/>
      <c r="L318" s="78"/>
    </row>
    <row r="319" spans="1:12" s="7" customFormat="1" x14ac:dyDescent="0.2">
      <c r="A319" s="81"/>
      <c r="L319" s="78"/>
    </row>
    <row r="320" spans="1:12" s="7" customFormat="1" x14ac:dyDescent="0.2">
      <c r="A320" s="81"/>
      <c r="L320" s="78"/>
    </row>
    <row r="321" spans="1:12" s="7" customFormat="1" x14ac:dyDescent="0.2">
      <c r="A321" s="81"/>
      <c r="L321" s="78"/>
    </row>
    <row r="322" spans="1:12" s="7" customFormat="1" x14ac:dyDescent="0.2">
      <c r="A322" s="81"/>
      <c r="L322" s="78"/>
    </row>
    <row r="323" spans="1:12" s="7" customFormat="1" x14ac:dyDescent="0.2">
      <c r="A323" s="81"/>
      <c r="L323" s="78"/>
    </row>
    <row r="324" spans="1:12" s="7" customFormat="1" x14ac:dyDescent="0.2">
      <c r="A324" s="81"/>
      <c r="L324" s="78"/>
    </row>
    <row r="325" spans="1:12" s="7" customFormat="1" x14ac:dyDescent="0.2">
      <c r="A325" s="81"/>
      <c r="L325" s="78"/>
    </row>
    <row r="326" spans="1:12" s="7" customFormat="1" x14ac:dyDescent="0.2">
      <c r="A326" s="81"/>
      <c r="L326" s="78"/>
    </row>
    <row r="327" spans="1:12" s="7" customFormat="1" x14ac:dyDescent="0.2">
      <c r="A327" s="81"/>
      <c r="L327" s="78"/>
    </row>
    <row r="328" spans="1:12" s="7" customFormat="1" x14ac:dyDescent="0.2">
      <c r="A328" s="81"/>
      <c r="L328" s="78"/>
    </row>
    <row r="329" spans="1:12" s="7" customFormat="1" x14ac:dyDescent="0.2">
      <c r="A329" s="81"/>
      <c r="L329" s="78"/>
    </row>
    <row r="330" spans="1:12" s="7" customFormat="1" x14ac:dyDescent="0.2">
      <c r="A330" s="81"/>
      <c r="L330" s="78"/>
    </row>
    <row r="331" spans="1:12" s="7" customFormat="1" x14ac:dyDescent="0.2">
      <c r="A331" s="81"/>
      <c r="L331" s="78"/>
    </row>
    <row r="332" spans="1:12" s="7" customFormat="1" x14ac:dyDescent="0.2">
      <c r="A332" s="81"/>
      <c r="L332" s="78"/>
    </row>
    <row r="333" spans="1:12" s="7" customFormat="1" x14ac:dyDescent="0.2">
      <c r="A333" s="81"/>
      <c r="L333" s="78"/>
    </row>
    <row r="334" spans="1:12" s="7" customFormat="1" x14ac:dyDescent="0.2">
      <c r="A334" s="81"/>
      <c r="L334" s="78"/>
    </row>
    <row r="335" spans="1:12" s="7" customFormat="1" x14ac:dyDescent="0.2">
      <c r="A335" s="81"/>
      <c r="L335" s="78"/>
    </row>
    <row r="336" spans="1:12" s="7" customFormat="1" x14ac:dyDescent="0.2">
      <c r="A336" s="81"/>
      <c r="L336" s="78"/>
    </row>
    <row r="337" spans="1:12" s="7" customFormat="1" x14ac:dyDescent="0.2">
      <c r="A337" s="81"/>
      <c r="L337" s="78"/>
    </row>
    <row r="338" spans="1:12" s="7" customFormat="1" x14ac:dyDescent="0.2">
      <c r="A338" s="81"/>
      <c r="L338" s="78"/>
    </row>
    <row r="339" spans="1:12" s="7" customFormat="1" x14ac:dyDescent="0.2">
      <c r="A339" s="81"/>
      <c r="L339" s="78"/>
    </row>
    <row r="340" spans="1:12" s="7" customFormat="1" x14ac:dyDescent="0.2">
      <c r="A340" s="81"/>
      <c r="L340" s="78"/>
    </row>
    <row r="341" spans="1:12" s="7" customFormat="1" x14ac:dyDescent="0.2">
      <c r="A341" s="81"/>
      <c r="L341" s="78"/>
    </row>
    <row r="342" spans="1:12" s="7" customFormat="1" x14ac:dyDescent="0.2">
      <c r="A342" s="81"/>
      <c r="L342" s="78"/>
    </row>
    <row r="343" spans="1:12" s="7" customFormat="1" x14ac:dyDescent="0.2">
      <c r="A343" s="81"/>
      <c r="L343" s="78"/>
    </row>
    <row r="344" spans="1:12" s="7" customFormat="1" x14ac:dyDescent="0.2">
      <c r="A344" s="81"/>
      <c r="L344" s="78"/>
    </row>
    <row r="345" spans="1:12" s="7" customFormat="1" x14ac:dyDescent="0.2">
      <c r="A345" s="81"/>
      <c r="L345" s="78"/>
    </row>
    <row r="346" spans="1:12" s="7" customFormat="1" x14ac:dyDescent="0.2">
      <c r="A346" s="81"/>
      <c r="L346" s="78"/>
    </row>
    <row r="347" spans="1:12" s="7" customFormat="1" x14ac:dyDescent="0.2">
      <c r="A347" s="81"/>
      <c r="L347" s="78"/>
    </row>
    <row r="348" spans="1:12" s="7" customFormat="1" x14ac:dyDescent="0.2">
      <c r="A348" s="81"/>
      <c r="L348" s="78"/>
    </row>
    <row r="349" spans="1:12" s="7" customFormat="1" x14ac:dyDescent="0.2">
      <c r="A349" s="81"/>
      <c r="L349" s="78"/>
    </row>
    <row r="350" spans="1:12" s="7" customFormat="1" x14ac:dyDescent="0.2">
      <c r="A350" s="81"/>
      <c r="L350" s="78"/>
    </row>
    <row r="351" spans="1:12" s="7" customFormat="1" x14ac:dyDescent="0.2">
      <c r="A351" s="81"/>
      <c r="L351" s="78"/>
    </row>
    <row r="352" spans="1:12" s="7" customFormat="1" x14ac:dyDescent="0.2">
      <c r="A352" s="81"/>
      <c r="L352" s="78"/>
    </row>
    <row r="353" spans="1:12" s="7" customFormat="1" x14ac:dyDescent="0.2">
      <c r="A353" s="81"/>
      <c r="L353" s="78"/>
    </row>
    <row r="354" spans="1:12" x14ac:dyDescent="0.2">
      <c r="L354" s="36"/>
    </row>
    <row r="355" spans="1:12" x14ac:dyDescent="0.2">
      <c r="L355" s="36"/>
    </row>
    <row r="356" spans="1:12" x14ac:dyDescent="0.2">
      <c r="L356" s="36"/>
    </row>
    <row r="357" spans="1:12" x14ac:dyDescent="0.2">
      <c r="L357" s="36"/>
    </row>
    <row r="358" spans="1:12" x14ac:dyDescent="0.2">
      <c r="L358" s="36"/>
    </row>
    <row r="359" spans="1:12" x14ac:dyDescent="0.2">
      <c r="L359" s="36"/>
    </row>
    <row r="360" spans="1:12" x14ac:dyDescent="0.2">
      <c r="L360" s="36"/>
    </row>
    <row r="361" spans="1:12" x14ac:dyDescent="0.2">
      <c r="L361" s="36"/>
    </row>
    <row r="362" spans="1:12" x14ac:dyDescent="0.2">
      <c r="L362" s="36"/>
    </row>
    <row r="363" spans="1:12" x14ac:dyDescent="0.2">
      <c r="L363" s="36"/>
    </row>
    <row r="364" spans="1:12" x14ac:dyDescent="0.2">
      <c r="L364" s="36"/>
    </row>
    <row r="365" spans="1:12" x14ac:dyDescent="0.2">
      <c r="L365" s="36"/>
    </row>
    <row r="366" spans="1:12" x14ac:dyDescent="0.2">
      <c r="L366" s="36"/>
    </row>
    <row r="367" spans="1:12" x14ac:dyDescent="0.2">
      <c r="L367" s="36"/>
    </row>
    <row r="368" spans="1:12" x14ac:dyDescent="0.2">
      <c r="L368" s="36"/>
    </row>
    <row r="369" spans="12:12" x14ac:dyDescent="0.2">
      <c r="L369" s="36"/>
    </row>
    <row r="370" spans="12:12" x14ac:dyDescent="0.2">
      <c r="L370" s="36"/>
    </row>
    <row r="371" spans="12:12" x14ac:dyDescent="0.2">
      <c r="L371" s="36"/>
    </row>
    <row r="372" spans="12:12" x14ac:dyDescent="0.2">
      <c r="L372" s="36"/>
    </row>
    <row r="373" spans="12:12" x14ac:dyDescent="0.2">
      <c r="L373" s="36"/>
    </row>
    <row r="374" spans="12:12" x14ac:dyDescent="0.2">
      <c r="L374" s="36"/>
    </row>
    <row r="375" spans="12:12" x14ac:dyDescent="0.2">
      <c r="L375" s="36"/>
    </row>
    <row r="376" spans="12:12" x14ac:dyDescent="0.2">
      <c r="L376" s="36"/>
    </row>
    <row r="377" spans="12:12" x14ac:dyDescent="0.2">
      <c r="L377" s="36"/>
    </row>
    <row r="378" spans="12:12" x14ac:dyDescent="0.2">
      <c r="L378" s="36"/>
    </row>
    <row r="379" spans="12:12" x14ac:dyDescent="0.2">
      <c r="L379" s="36"/>
    </row>
    <row r="380" spans="12:12" x14ac:dyDescent="0.2">
      <c r="L380" s="36"/>
    </row>
    <row r="381" spans="12:12" x14ac:dyDescent="0.2">
      <c r="L381" s="36"/>
    </row>
    <row r="382" spans="12:12" x14ac:dyDescent="0.2">
      <c r="L382" s="36"/>
    </row>
    <row r="383" spans="12:12" x14ac:dyDescent="0.2">
      <c r="L383" s="36"/>
    </row>
    <row r="384" spans="12:12" x14ac:dyDescent="0.2">
      <c r="L384" s="36"/>
    </row>
    <row r="385" spans="12:12" x14ac:dyDescent="0.2">
      <c r="L385" s="36"/>
    </row>
    <row r="386" spans="12:12" x14ac:dyDescent="0.2">
      <c r="L386" s="36"/>
    </row>
    <row r="387" spans="12:12" x14ac:dyDescent="0.2">
      <c r="L387" s="36"/>
    </row>
    <row r="388" spans="12:12" x14ac:dyDescent="0.2">
      <c r="L388" s="36"/>
    </row>
    <row r="389" spans="12:12" x14ac:dyDescent="0.2">
      <c r="L389" s="36"/>
    </row>
    <row r="390" spans="12:12" x14ac:dyDescent="0.2">
      <c r="L390" s="36"/>
    </row>
    <row r="391" spans="12:12" x14ac:dyDescent="0.2">
      <c r="L391" s="36"/>
    </row>
    <row r="392" spans="12:12" x14ac:dyDescent="0.2">
      <c r="L392" s="36"/>
    </row>
    <row r="393" spans="12:12" x14ac:dyDescent="0.2">
      <c r="L393" s="36"/>
    </row>
    <row r="394" spans="12:12" x14ac:dyDescent="0.2">
      <c r="L394" s="36"/>
    </row>
    <row r="395" spans="12:12" x14ac:dyDescent="0.2">
      <c r="L395" s="36"/>
    </row>
    <row r="396" spans="12:12" x14ac:dyDescent="0.2">
      <c r="L396" s="36"/>
    </row>
    <row r="397" spans="12:12" x14ac:dyDescent="0.2">
      <c r="L397" s="36"/>
    </row>
    <row r="398" spans="12:12" x14ac:dyDescent="0.2">
      <c r="L398" s="36"/>
    </row>
    <row r="399" spans="12:12" x14ac:dyDescent="0.2">
      <c r="L399" s="36"/>
    </row>
    <row r="400" spans="12:12" x14ac:dyDescent="0.2">
      <c r="L400" s="36"/>
    </row>
    <row r="401" spans="12:12" x14ac:dyDescent="0.2">
      <c r="L401" s="36"/>
    </row>
    <row r="402" spans="12:12" x14ac:dyDescent="0.2">
      <c r="L402" s="36"/>
    </row>
    <row r="403" spans="12:12" x14ac:dyDescent="0.2">
      <c r="L403" s="36"/>
    </row>
    <row r="404" spans="12:12" x14ac:dyDescent="0.2">
      <c r="L404" s="36"/>
    </row>
    <row r="405" spans="12:12" x14ac:dyDescent="0.2">
      <c r="L405" s="36"/>
    </row>
    <row r="406" spans="12:12" x14ac:dyDescent="0.2">
      <c r="L406" s="36"/>
    </row>
    <row r="407" spans="12:12" x14ac:dyDescent="0.2">
      <c r="L407" s="36"/>
    </row>
    <row r="408" spans="12:12" x14ac:dyDescent="0.2">
      <c r="L408" s="36"/>
    </row>
    <row r="409" spans="12:12" x14ac:dyDescent="0.2">
      <c r="L409" s="36"/>
    </row>
    <row r="410" spans="12:12" x14ac:dyDescent="0.2">
      <c r="L410" s="36"/>
    </row>
    <row r="411" spans="12:12" x14ac:dyDescent="0.2">
      <c r="L411" s="36"/>
    </row>
    <row r="412" spans="12:12" x14ac:dyDescent="0.2">
      <c r="L412" s="36"/>
    </row>
    <row r="413" spans="12:12" x14ac:dyDescent="0.2">
      <c r="L413" s="36"/>
    </row>
    <row r="414" spans="12:12" x14ac:dyDescent="0.2">
      <c r="L414" s="36"/>
    </row>
    <row r="415" spans="12:12" x14ac:dyDescent="0.2">
      <c r="L415" s="36"/>
    </row>
    <row r="416" spans="12:12" x14ac:dyDescent="0.2">
      <c r="L416" s="36"/>
    </row>
    <row r="417" spans="12:12" x14ac:dyDescent="0.2">
      <c r="L417" s="36"/>
    </row>
    <row r="418" spans="12:12" x14ac:dyDescent="0.2">
      <c r="L418" s="36"/>
    </row>
    <row r="419" spans="12:12" x14ac:dyDescent="0.2">
      <c r="L419" s="36"/>
    </row>
    <row r="420" spans="12:12" x14ac:dyDescent="0.2">
      <c r="L420" s="36"/>
    </row>
    <row r="421" spans="12:12" x14ac:dyDescent="0.2">
      <c r="L421" s="36"/>
    </row>
    <row r="422" spans="12:12" x14ac:dyDescent="0.2">
      <c r="L422" s="36"/>
    </row>
    <row r="423" spans="12:12" x14ac:dyDescent="0.2">
      <c r="L423" s="36"/>
    </row>
    <row r="424" spans="12:12" x14ac:dyDescent="0.2">
      <c r="L424" s="36"/>
    </row>
    <row r="425" spans="12:12" x14ac:dyDescent="0.2">
      <c r="L425" s="36"/>
    </row>
    <row r="426" spans="12:12" x14ac:dyDescent="0.2">
      <c r="L426" s="36"/>
    </row>
    <row r="427" spans="12:12" x14ac:dyDescent="0.2">
      <c r="L427" s="36"/>
    </row>
    <row r="428" spans="12:12" x14ac:dyDescent="0.2">
      <c r="L428" s="36"/>
    </row>
    <row r="429" spans="12:12" x14ac:dyDescent="0.2">
      <c r="L429" s="36"/>
    </row>
    <row r="430" spans="12:12" x14ac:dyDescent="0.2">
      <c r="L430" s="36"/>
    </row>
    <row r="431" spans="12:12" x14ac:dyDescent="0.2">
      <c r="L431" s="36"/>
    </row>
    <row r="432" spans="12:12" x14ac:dyDescent="0.2">
      <c r="L432" s="36"/>
    </row>
    <row r="433" spans="12:12" x14ac:dyDescent="0.2">
      <c r="L433" s="36"/>
    </row>
    <row r="434" spans="12:12" x14ac:dyDescent="0.2">
      <c r="L434" s="36"/>
    </row>
    <row r="435" spans="12:12" x14ac:dyDescent="0.2">
      <c r="L435" s="36"/>
    </row>
    <row r="436" spans="12:12" x14ac:dyDescent="0.2">
      <c r="L436" s="36"/>
    </row>
    <row r="437" spans="12:12" x14ac:dyDescent="0.2">
      <c r="L437" s="36"/>
    </row>
    <row r="438" spans="12:12" x14ac:dyDescent="0.2">
      <c r="L438" s="36"/>
    </row>
    <row r="439" spans="12:12" x14ac:dyDescent="0.2">
      <c r="L439" s="36"/>
    </row>
    <row r="440" spans="12:12" x14ac:dyDescent="0.2">
      <c r="L440" s="36"/>
    </row>
    <row r="441" spans="12:12" x14ac:dyDescent="0.2">
      <c r="L441" s="36"/>
    </row>
    <row r="442" spans="12:12" x14ac:dyDescent="0.2">
      <c r="L442" s="36"/>
    </row>
    <row r="443" spans="12:12" x14ac:dyDescent="0.2">
      <c r="L443" s="36"/>
    </row>
    <row r="444" spans="12:12" x14ac:dyDescent="0.2">
      <c r="L444" s="36"/>
    </row>
    <row r="445" spans="12:12" x14ac:dyDescent="0.2">
      <c r="L445" s="36"/>
    </row>
    <row r="446" spans="12:12" x14ac:dyDescent="0.2">
      <c r="L446" s="36"/>
    </row>
    <row r="447" spans="12:12" x14ac:dyDescent="0.2">
      <c r="L447" s="36"/>
    </row>
    <row r="448" spans="12:12" x14ac:dyDescent="0.2">
      <c r="L448" s="36"/>
    </row>
    <row r="449" spans="12:12" x14ac:dyDescent="0.2">
      <c r="L449" s="36"/>
    </row>
    <row r="450" spans="12:12" x14ac:dyDescent="0.2">
      <c r="L450" s="36"/>
    </row>
    <row r="451" spans="12:12" x14ac:dyDescent="0.2">
      <c r="L451" s="36"/>
    </row>
    <row r="452" spans="12:12" x14ac:dyDescent="0.2">
      <c r="L452" s="36"/>
    </row>
    <row r="453" spans="12:12" x14ac:dyDescent="0.2">
      <c r="L453" s="36"/>
    </row>
    <row r="454" spans="12:12" x14ac:dyDescent="0.2">
      <c r="L454" s="36"/>
    </row>
    <row r="455" spans="12:12" x14ac:dyDescent="0.2">
      <c r="L455" s="36"/>
    </row>
    <row r="456" spans="12:12" x14ac:dyDescent="0.2">
      <c r="L456" s="36"/>
    </row>
    <row r="457" spans="12:12" x14ac:dyDescent="0.2">
      <c r="L457" s="36"/>
    </row>
    <row r="458" spans="12:12" x14ac:dyDescent="0.2">
      <c r="L458" s="36"/>
    </row>
    <row r="459" spans="12:12" x14ac:dyDescent="0.2">
      <c r="L459" s="36"/>
    </row>
    <row r="460" spans="12:12" x14ac:dyDescent="0.2">
      <c r="L460" s="36"/>
    </row>
    <row r="461" spans="12:12" x14ac:dyDescent="0.2">
      <c r="L461" s="36"/>
    </row>
    <row r="462" spans="12:12" x14ac:dyDescent="0.2">
      <c r="L462" s="36"/>
    </row>
    <row r="463" spans="12:12" x14ac:dyDescent="0.2">
      <c r="L463" s="36"/>
    </row>
    <row r="464" spans="12:12" x14ac:dyDescent="0.2">
      <c r="L464" s="36"/>
    </row>
    <row r="465" spans="12:12" x14ac:dyDescent="0.2">
      <c r="L465" s="36"/>
    </row>
    <row r="466" spans="12:12" x14ac:dyDescent="0.2">
      <c r="L466" s="36"/>
    </row>
    <row r="467" spans="12:12" x14ac:dyDescent="0.2">
      <c r="L467" s="36"/>
    </row>
    <row r="468" spans="12:12" x14ac:dyDescent="0.2">
      <c r="L468" s="36"/>
    </row>
    <row r="469" spans="12:12" x14ac:dyDescent="0.2">
      <c r="L469" s="36"/>
    </row>
    <row r="470" spans="12:12" x14ac:dyDescent="0.2">
      <c r="L470" s="36"/>
    </row>
    <row r="471" spans="12:12" x14ac:dyDescent="0.2">
      <c r="L471" s="36"/>
    </row>
    <row r="472" spans="12:12" x14ac:dyDescent="0.2">
      <c r="L472" s="36"/>
    </row>
    <row r="473" spans="12:12" x14ac:dyDescent="0.2">
      <c r="L473" s="36"/>
    </row>
    <row r="474" spans="12:12" x14ac:dyDescent="0.2">
      <c r="L474" s="36"/>
    </row>
    <row r="475" spans="12:12" x14ac:dyDescent="0.2">
      <c r="L475" s="36"/>
    </row>
    <row r="476" spans="12:12" x14ac:dyDescent="0.2">
      <c r="L476" s="36"/>
    </row>
    <row r="477" spans="12:12" x14ac:dyDescent="0.2">
      <c r="L477" s="36"/>
    </row>
    <row r="478" spans="12:12" x14ac:dyDescent="0.2">
      <c r="L478" s="36"/>
    </row>
    <row r="479" spans="12:12" x14ac:dyDescent="0.2">
      <c r="L479" s="36"/>
    </row>
    <row r="480" spans="12:12" x14ac:dyDescent="0.2">
      <c r="L480" s="36"/>
    </row>
    <row r="481" spans="12:12" x14ac:dyDescent="0.2">
      <c r="L481" s="36"/>
    </row>
    <row r="482" spans="12:12" x14ac:dyDescent="0.2">
      <c r="L482" s="36"/>
    </row>
    <row r="483" spans="12:12" x14ac:dyDescent="0.2">
      <c r="L483" s="36"/>
    </row>
    <row r="484" spans="12:12" x14ac:dyDescent="0.2">
      <c r="L484" s="36"/>
    </row>
    <row r="485" spans="12:12" x14ac:dyDescent="0.2">
      <c r="L485" s="36"/>
    </row>
    <row r="486" spans="12:12" x14ac:dyDescent="0.2">
      <c r="L486" s="36"/>
    </row>
    <row r="487" spans="12:12" x14ac:dyDescent="0.2">
      <c r="L487" s="36"/>
    </row>
    <row r="488" spans="12:12" x14ac:dyDescent="0.2">
      <c r="L488" s="36"/>
    </row>
    <row r="489" spans="12:12" x14ac:dyDescent="0.2">
      <c r="L489" s="36"/>
    </row>
    <row r="490" spans="12:12" x14ac:dyDescent="0.2">
      <c r="L490" s="36"/>
    </row>
    <row r="491" spans="12:12" x14ac:dyDescent="0.2">
      <c r="L491" s="36"/>
    </row>
    <row r="492" spans="12:12" x14ac:dyDescent="0.2">
      <c r="L492" s="36"/>
    </row>
    <row r="493" spans="12:12" x14ac:dyDescent="0.2">
      <c r="L493" s="36"/>
    </row>
    <row r="494" spans="12:12" x14ac:dyDescent="0.2">
      <c r="L494" s="36"/>
    </row>
    <row r="495" spans="12:12" x14ac:dyDescent="0.2">
      <c r="L495" s="36"/>
    </row>
    <row r="496" spans="12:12" x14ac:dyDescent="0.2">
      <c r="L496" s="36"/>
    </row>
    <row r="497" spans="12:12" x14ac:dyDescent="0.2">
      <c r="L497" s="36"/>
    </row>
    <row r="498" spans="12:12" x14ac:dyDescent="0.2">
      <c r="L498" s="36"/>
    </row>
    <row r="499" spans="12:12" x14ac:dyDescent="0.2">
      <c r="L499" s="36"/>
    </row>
    <row r="500" spans="12:12" x14ac:dyDescent="0.2">
      <c r="L500" s="36"/>
    </row>
    <row r="501" spans="12:12" x14ac:dyDescent="0.2">
      <c r="L501" s="36"/>
    </row>
    <row r="502" spans="12:12" x14ac:dyDescent="0.2">
      <c r="L502" s="36"/>
    </row>
    <row r="503" spans="12:12" x14ac:dyDescent="0.2">
      <c r="L503" s="36"/>
    </row>
    <row r="504" spans="12:12" x14ac:dyDescent="0.2">
      <c r="L504" s="36"/>
    </row>
    <row r="505" spans="12:12" x14ac:dyDescent="0.2">
      <c r="L505" s="36"/>
    </row>
    <row r="506" spans="12:12" x14ac:dyDescent="0.2">
      <c r="L506" s="36"/>
    </row>
    <row r="507" spans="12:12" x14ac:dyDescent="0.2">
      <c r="L507" s="36"/>
    </row>
    <row r="508" spans="12:12" x14ac:dyDescent="0.2">
      <c r="L508" s="36"/>
    </row>
    <row r="509" spans="12:12" x14ac:dyDescent="0.2">
      <c r="L509" s="36"/>
    </row>
    <row r="510" spans="12:12" x14ac:dyDescent="0.2">
      <c r="L510" s="36"/>
    </row>
    <row r="511" spans="12:12" x14ac:dyDescent="0.2">
      <c r="L511" s="36"/>
    </row>
    <row r="512" spans="12:12" x14ac:dyDescent="0.2">
      <c r="L512" s="36"/>
    </row>
    <row r="513" spans="12:12" x14ac:dyDescent="0.2">
      <c r="L513" s="36"/>
    </row>
    <row r="514" spans="12:12" x14ac:dyDescent="0.2">
      <c r="L514" s="36"/>
    </row>
    <row r="515" spans="12:12" x14ac:dyDescent="0.2">
      <c r="L515" s="36"/>
    </row>
    <row r="516" spans="12:12" x14ac:dyDescent="0.2">
      <c r="L516" s="36"/>
    </row>
    <row r="517" spans="12:12" x14ac:dyDescent="0.2">
      <c r="L517" s="36"/>
    </row>
    <row r="518" spans="12:12" x14ac:dyDescent="0.2">
      <c r="L518" s="36"/>
    </row>
    <row r="519" spans="12:12" x14ac:dyDescent="0.2">
      <c r="L519" s="36"/>
    </row>
    <row r="520" spans="12:12" x14ac:dyDescent="0.2">
      <c r="L520" s="36"/>
    </row>
    <row r="521" spans="12:12" x14ac:dyDescent="0.2">
      <c r="L521" s="36"/>
    </row>
    <row r="522" spans="12:12" x14ac:dyDescent="0.2">
      <c r="L522" s="36"/>
    </row>
    <row r="523" spans="12:12" x14ac:dyDescent="0.2">
      <c r="L523" s="36"/>
    </row>
  </sheetData>
  <mergeCells count="6">
    <mergeCell ref="A45:A46"/>
    <mergeCell ref="A41:I44"/>
    <mergeCell ref="B1:K1"/>
    <mergeCell ref="A38:K38"/>
    <mergeCell ref="A37:K37"/>
    <mergeCell ref="A39:A40"/>
  </mergeCells>
  <dataValidations count="1">
    <dataValidation type="list" allowBlank="1" showInputMessage="1" showErrorMessage="1" sqref="B3:K36" xr:uid="{00000000-0002-0000-0200-000000000000}">
      <formula1>"1, 1.5, 2, 2.5, 3, 3.5, 4, 4.5, 5"</formula1>
    </dataValidation>
  </dataValidation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R369"/>
  <sheetViews>
    <sheetView zoomScale="93" zoomScaleNormal="93" workbookViewId="0">
      <pane xSplit="1" ySplit="2" topLeftCell="B17" activePane="bottomRight" state="frozen"/>
      <selection pane="topRight" activeCell="B1" sqref="B1"/>
      <selection pane="bottomLeft" activeCell="A2" sqref="A2"/>
      <selection pane="bottomRight" activeCell="A18" sqref="A18:K18"/>
    </sheetView>
  </sheetViews>
  <sheetFormatPr baseColWidth="10" defaultColWidth="8.83203125" defaultRowHeight="19" x14ac:dyDescent="0.25"/>
  <cols>
    <col min="1" max="1" width="65.6640625" style="11" customWidth="1"/>
    <col min="2" max="11" width="7.1640625" customWidth="1"/>
    <col min="12" max="12" width="11.33203125" style="155" customWidth="1"/>
    <col min="13" max="70" width="8.83203125" style="79"/>
  </cols>
  <sheetData>
    <row r="1" spans="1:70" s="25" customFormat="1" ht="29" customHeight="1" thickBot="1" x14ac:dyDescent="0.25">
      <c r="A1" s="61" t="s">
        <v>102</v>
      </c>
      <c r="B1" s="202" t="s">
        <v>9</v>
      </c>
      <c r="C1" s="203"/>
      <c r="D1" s="203"/>
      <c r="E1" s="203"/>
      <c r="F1" s="203"/>
      <c r="G1" s="203"/>
      <c r="H1" s="203"/>
      <c r="I1" s="203"/>
      <c r="J1" s="203"/>
      <c r="K1" s="204"/>
      <c r="L1" s="54" t="s">
        <v>70</v>
      </c>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5"/>
      <c r="BJ1" s="115"/>
      <c r="BK1" s="115"/>
      <c r="BL1" s="115"/>
      <c r="BM1" s="115"/>
      <c r="BN1" s="115"/>
      <c r="BO1" s="115"/>
      <c r="BP1" s="115"/>
      <c r="BQ1" s="115"/>
      <c r="BR1" s="115"/>
    </row>
    <row r="2" spans="1:70" s="26" customFormat="1" ht="29" customHeight="1" thickBot="1" x14ac:dyDescent="0.25">
      <c r="A2" s="59" t="s">
        <v>68</v>
      </c>
      <c r="B2" s="62">
        <v>1</v>
      </c>
      <c r="C2" s="55">
        <v>2</v>
      </c>
      <c r="D2" s="55">
        <v>3</v>
      </c>
      <c r="E2" s="55">
        <v>4</v>
      </c>
      <c r="F2" s="55">
        <v>5</v>
      </c>
      <c r="G2" s="55">
        <v>6</v>
      </c>
      <c r="H2" s="55">
        <v>7</v>
      </c>
      <c r="I2" s="55">
        <v>8</v>
      </c>
      <c r="J2" s="55">
        <v>9</v>
      </c>
      <c r="K2" s="56">
        <v>10</v>
      </c>
      <c r="L2" s="57" t="s">
        <v>71</v>
      </c>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c r="BE2" s="115"/>
      <c r="BF2" s="115"/>
      <c r="BG2" s="115"/>
      <c r="BH2" s="115"/>
      <c r="BI2" s="115"/>
      <c r="BJ2" s="115"/>
      <c r="BK2" s="115"/>
      <c r="BL2" s="115"/>
      <c r="BM2" s="115"/>
      <c r="BN2" s="115"/>
      <c r="BO2" s="115"/>
      <c r="BP2" s="115"/>
      <c r="BQ2" s="115"/>
      <c r="BR2" s="115"/>
    </row>
    <row r="3" spans="1:70" s="8" customFormat="1" ht="29" customHeight="1" thickBot="1" x14ac:dyDescent="0.25">
      <c r="A3" s="59" t="s">
        <v>28</v>
      </c>
      <c r="B3" s="131"/>
      <c r="C3" s="131"/>
      <c r="D3" s="131"/>
      <c r="E3" s="131"/>
      <c r="F3" s="131"/>
      <c r="G3" s="131"/>
      <c r="H3" s="131"/>
      <c r="I3" s="131"/>
      <c r="J3" s="131"/>
      <c r="K3" s="131"/>
      <c r="L3" s="127"/>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row>
    <row r="4" spans="1:70" s="37" customFormat="1" ht="40" customHeight="1" x14ac:dyDescent="0.2">
      <c r="A4" s="17" t="s">
        <v>30</v>
      </c>
      <c r="B4" s="129"/>
      <c r="C4" s="129"/>
      <c r="D4" s="129"/>
      <c r="E4" s="129"/>
      <c r="F4" s="129"/>
      <c r="G4" s="129"/>
      <c r="H4" s="129"/>
      <c r="I4" s="129"/>
      <c r="J4" s="129"/>
      <c r="K4" s="129"/>
      <c r="L4" s="128" t="str">
        <f t="shared" ref="L4:L28" si="0">IFERROR(AVERAGE(B4:K4),"")</f>
        <v/>
      </c>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row>
    <row r="5" spans="1:70" s="39" customFormat="1" ht="40" customHeight="1" x14ac:dyDescent="0.2">
      <c r="A5" s="16" t="s">
        <v>29</v>
      </c>
      <c r="B5" s="126"/>
      <c r="C5" s="126"/>
      <c r="D5" s="126"/>
      <c r="E5" s="126"/>
      <c r="F5" s="126"/>
      <c r="G5" s="126"/>
      <c r="H5" s="126"/>
      <c r="I5" s="126"/>
      <c r="J5" s="126"/>
      <c r="K5" s="126"/>
      <c r="L5" s="128" t="str">
        <f t="shared" si="0"/>
        <v/>
      </c>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row>
    <row r="6" spans="1:70" s="37" customFormat="1" ht="40" customHeight="1" x14ac:dyDescent="0.2">
      <c r="A6" s="17" t="s">
        <v>45</v>
      </c>
      <c r="B6" s="129"/>
      <c r="C6" s="129"/>
      <c r="D6" s="129"/>
      <c r="E6" s="129"/>
      <c r="F6" s="129"/>
      <c r="G6" s="129"/>
      <c r="H6" s="129"/>
      <c r="I6" s="129"/>
      <c r="J6" s="129"/>
      <c r="K6" s="129"/>
      <c r="L6" s="128" t="str">
        <f t="shared" si="0"/>
        <v/>
      </c>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row>
    <row r="7" spans="1:70" s="39" customFormat="1" ht="55" customHeight="1" x14ac:dyDescent="0.2">
      <c r="A7" s="16" t="s">
        <v>134</v>
      </c>
      <c r="B7" s="138"/>
      <c r="C7" s="126"/>
      <c r="D7" s="126"/>
      <c r="E7" s="126"/>
      <c r="F7" s="126"/>
      <c r="G7" s="126"/>
      <c r="H7" s="126"/>
      <c r="I7" s="126"/>
      <c r="J7" s="126"/>
      <c r="K7" s="126"/>
      <c r="L7" s="128" t="str">
        <f t="shared" si="0"/>
        <v/>
      </c>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row>
    <row r="8" spans="1:70" s="37" customFormat="1" ht="40" customHeight="1" x14ac:dyDescent="0.2">
      <c r="A8" s="17" t="s">
        <v>31</v>
      </c>
      <c r="B8" s="129"/>
      <c r="C8" s="129"/>
      <c r="D8" s="129"/>
      <c r="E8" s="129"/>
      <c r="F8" s="129"/>
      <c r="G8" s="129"/>
      <c r="H8" s="129"/>
      <c r="I8" s="129"/>
      <c r="J8" s="129"/>
      <c r="K8" s="129"/>
      <c r="L8" s="128" t="str">
        <f t="shared" si="0"/>
        <v/>
      </c>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row>
    <row r="9" spans="1:70" s="39" customFormat="1" ht="40" customHeight="1" x14ac:dyDescent="0.2">
      <c r="A9" s="16" t="s">
        <v>135</v>
      </c>
      <c r="B9" s="126"/>
      <c r="C9" s="126"/>
      <c r="D9" s="126"/>
      <c r="E9" s="126"/>
      <c r="F9" s="126"/>
      <c r="G9" s="126"/>
      <c r="H9" s="126"/>
      <c r="I9" s="126"/>
      <c r="J9" s="126"/>
      <c r="K9" s="126"/>
      <c r="L9" s="128" t="str">
        <f t="shared" si="0"/>
        <v/>
      </c>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row>
    <row r="10" spans="1:70" s="37" customFormat="1" ht="55" customHeight="1" x14ac:dyDescent="0.2">
      <c r="A10" s="17" t="s">
        <v>32</v>
      </c>
      <c r="B10" s="129"/>
      <c r="C10" s="129"/>
      <c r="D10" s="129"/>
      <c r="E10" s="129"/>
      <c r="F10" s="129"/>
      <c r="G10" s="129"/>
      <c r="H10" s="129"/>
      <c r="I10" s="129"/>
      <c r="J10" s="129"/>
      <c r="K10" s="129"/>
      <c r="L10" s="128" t="str">
        <f t="shared" si="0"/>
        <v/>
      </c>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row>
    <row r="11" spans="1:70" s="39" customFormat="1" ht="40" customHeight="1" x14ac:dyDescent="0.2">
      <c r="A11" s="16" t="s">
        <v>33</v>
      </c>
      <c r="B11" s="126"/>
      <c r="C11" s="126"/>
      <c r="D11" s="126"/>
      <c r="E11" s="126"/>
      <c r="F11" s="126"/>
      <c r="G11" s="126"/>
      <c r="H11" s="126"/>
      <c r="I11" s="126"/>
      <c r="J11" s="126"/>
      <c r="K11" s="126"/>
      <c r="L11" s="128" t="str">
        <f t="shared" si="0"/>
        <v/>
      </c>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row>
    <row r="12" spans="1:70" s="136" customFormat="1" ht="40" customHeight="1" x14ac:dyDescent="0.2">
      <c r="A12" s="31" t="s">
        <v>104</v>
      </c>
      <c r="B12" s="125"/>
      <c r="C12" s="125"/>
      <c r="D12" s="125"/>
      <c r="E12" s="125"/>
      <c r="F12" s="125"/>
      <c r="G12" s="125"/>
      <c r="H12" s="125"/>
      <c r="I12" s="125"/>
      <c r="J12" s="125"/>
      <c r="K12" s="125"/>
      <c r="L12" s="128" t="str">
        <f t="shared" si="0"/>
        <v/>
      </c>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row>
    <row r="13" spans="1:70" s="136" customFormat="1" ht="40" customHeight="1" x14ac:dyDescent="0.2">
      <c r="A13" s="139" t="s">
        <v>137</v>
      </c>
      <c r="B13" s="140"/>
      <c r="C13" s="140"/>
      <c r="D13" s="140"/>
      <c r="E13" s="140"/>
      <c r="F13" s="140"/>
      <c r="G13" s="140"/>
      <c r="H13" s="140"/>
      <c r="I13" s="140"/>
      <c r="J13" s="140"/>
      <c r="K13" s="140"/>
      <c r="L13" s="128" t="str">
        <f>IFERROR(AVERAGE(B13:K13),"")</f>
        <v/>
      </c>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row>
    <row r="14" spans="1:70" s="136" customFormat="1" ht="40" customHeight="1" x14ac:dyDescent="0.2">
      <c r="A14" s="31" t="s">
        <v>136</v>
      </c>
      <c r="B14" s="125"/>
      <c r="C14" s="125"/>
      <c r="D14" s="125"/>
      <c r="E14" s="125"/>
      <c r="F14" s="125"/>
      <c r="G14" s="125"/>
      <c r="H14" s="125"/>
      <c r="I14" s="125"/>
      <c r="J14" s="125"/>
      <c r="K14" s="125"/>
      <c r="L14" s="128"/>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row>
    <row r="15" spans="1:70" s="39" customFormat="1" ht="40" customHeight="1" x14ac:dyDescent="0.2">
      <c r="A15" s="139" t="s">
        <v>120</v>
      </c>
      <c r="B15" s="140"/>
      <c r="C15" s="140"/>
      <c r="D15" s="140"/>
      <c r="E15" s="140"/>
      <c r="F15" s="140"/>
      <c r="G15" s="140"/>
      <c r="H15" s="140"/>
      <c r="I15" s="140"/>
      <c r="J15" s="140"/>
      <c r="K15" s="140"/>
      <c r="L15" s="128" t="str">
        <f>IFERROR(AVERAGE(B15:K15),"")</f>
        <v/>
      </c>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row>
    <row r="16" spans="1:70" s="39" customFormat="1" ht="45" customHeight="1" x14ac:dyDescent="0.2">
      <c r="A16" s="31" t="s">
        <v>129</v>
      </c>
      <c r="B16" s="125"/>
      <c r="C16" s="125"/>
      <c r="D16" s="125"/>
      <c r="E16" s="125"/>
      <c r="F16" s="125"/>
      <c r="G16" s="125"/>
      <c r="H16" s="125"/>
      <c r="I16" s="125"/>
      <c r="J16" s="125"/>
      <c r="K16" s="125"/>
      <c r="L16" s="128" t="str">
        <f>IFERROR(AVERAGE(B16:K16),"")</f>
        <v/>
      </c>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row>
    <row r="17" spans="1:70" s="39" customFormat="1" ht="40" customHeight="1" x14ac:dyDescent="0.2">
      <c r="A17" s="139" t="s">
        <v>128</v>
      </c>
      <c r="B17" s="140"/>
      <c r="C17" s="140"/>
      <c r="D17" s="140"/>
      <c r="E17" s="140"/>
      <c r="F17" s="140"/>
      <c r="G17" s="140"/>
      <c r="H17" s="140"/>
      <c r="I17" s="140"/>
      <c r="J17" s="140"/>
      <c r="K17" s="140"/>
      <c r="L17" s="128"/>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row>
    <row r="18" spans="1:70" s="39" customFormat="1" ht="40" customHeight="1" thickBot="1" x14ac:dyDescent="0.25">
      <c r="A18" s="31" t="s">
        <v>130</v>
      </c>
      <c r="B18" s="125"/>
      <c r="C18" s="125"/>
      <c r="D18" s="125"/>
      <c r="E18" s="125"/>
      <c r="F18" s="125"/>
      <c r="G18" s="125"/>
      <c r="H18" s="125"/>
      <c r="I18" s="125"/>
      <c r="J18" s="125"/>
      <c r="K18" s="125"/>
      <c r="L18" s="128"/>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row>
    <row r="19" spans="1:70" s="8" customFormat="1" ht="29" customHeight="1" thickBot="1" x14ac:dyDescent="0.25">
      <c r="A19" s="59" t="s">
        <v>34</v>
      </c>
      <c r="B19" s="131"/>
      <c r="C19" s="131"/>
      <c r="D19" s="131"/>
      <c r="E19" s="131"/>
      <c r="F19" s="131"/>
      <c r="G19" s="131"/>
      <c r="H19" s="131"/>
      <c r="I19" s="131"/>
      <c r="J19" s="131"/>
      <c r="K19" s="131"/>
      <c r="L19" s="128"/>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row>
    <row r="20" spans="1:70" s="37" customFormat="1" ht="40" customHeight="1" x14ac:dyDescent="0.2">
      <c r="A20" s="17" t="s">
        <v>37</v>
      </c>
      <c r="B20" s="129"/>
      <c r="C20" s="129"/>
      <c r="D20" s="129"/>
      <c r="E20" s="129"/>
      <c r="F20" s="129"/>
      <c r="G20" s="129"/>
      <c r="H20" s="129"/>
      <c r="I20" s="129"/>
      <c r="J20" s="129"/>
      <c r="K20" s="129"/>
      <c r="L20" s="128" t="str">
        <f t="shared" si="0"/>
        <v/>
      </c>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row>
    <row r="21" spans="1:70" s="37" customFormat="1" ht="40" customHeight="1" x14ac:dyDescent="0.2">
      <c r="A21" s="139" t="s">
        <v>117</v>
      </c>
      <c r="B21" s="140"/>
      <c r="C21" s="140"/>
      <c r="D21" s="140"/>
      <c r="E21" s="140"/>
      <c r="F21" s="140"/>
      <c r="G21" s="140"/>
      <c r="H21" s="140"/>
      <c r="I21" s="140"/>
      <c r="J21" s="140"/>
      <c r="K21" s="140"/>
      <c r="L21" s="128" t="str">
        <f>IFERROR(AVERAGE(B21:K21),"")</f>
        <v/>
      </c>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row>
    <row r="22" spans="1:70" s="39" customFormat="1" ht="40" customHeight="1" x14ac:dyDescent="0.2">
      <c r="A22" s="31" t="s">
        <v>38</v>
      </c>
      <c r="B22" s="125"/>
      <c r="C22" s="125"/>
      <c r="D22" s="125"/>
      <c r="E22" s="125"/>
      <c r="F22" s="125"/>
      <c r="G22" s="125"/>
      <c r="H22" s="125"/>
      <c r="I22" s="125"/>
      <c r="J22" s="125"/>
      <c r="K22" s="125"/>
      <c r="L22" s="128" t="str">
        <f t="shared" si="0"/>
        <v/>
      </c>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row>
    <row r="23" spans="1:70" s="37" customFormat="1" ht="40" customHeight="1" x14ac:dyDescent="0.2">
      <c r="A23" s="139" t="s">
        <v>39</v>
      </c>
      <c r="B23" s="140"/>
      <c r="C23" s="140"/>
      <c r="D23" s="140"/>
      <c r="E23" s="140"/>
      <c r="F23" s="140"/>
      <c r="G23" s="140"/>
      <c r="H23" s="140"/>
      <c r="I23" s="140"/>
      <c r="J23" s="140"/>
      <c r="K23" s="140"/>
      <c r="L23" s="128" t="str">
        <f t="shared" si="0"/>
        <v/>
      </c>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row>
    <row r="24" spans="1:70" s="39" customFormat="1" ht="40" customHeight="1" thickBot="1" x14ac:dyDescent="0.25">
      <c r="A24" s="31" t="s">
        <v>40</v>
      </c>
      <c r="B24" s="125"/>
      <c r="C24" s="125"/>
      <c r="D24" s="125"/>
      <c r="E24" s="125"/>
      <c r="F24" s="125"/>
      <c r="G24" s="125"/>
      <c r="H24" s="125"/>
      <c r="I24" s="125"/>
      <c r="J24" s="125"/>
      <c r="K24" s="125"/>
      <c r="L24" s="128" t="str">
        <f t="shared" si="0"/>
        <v/>
      </c>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row>
    <row r="25" spans="1:70" s="8" customFormat="1" ht="29" customHeight="1" thickBot="1" x14ac:dyDescent="0.25">
      <c r="A25" s="59" t="s">
        <v>41</v>
      </c>
      <c r="B25" s="131"/>
      <c r="C25" s="131"/>
      <c r="D25" s="131"/>
      <c r="E25" s="131"/>
      <c r="F25" s="131"/>
      <c r="G25" s="131"/>
      <c r="H25" s="131"/>
      <c r="I25" s="131"/>
      <c r="J25" s="131"/>
      <c r="K25" s="131"/>
      <c r="L25" s="128" t="str">
        <f t="shared" si="0"/>
        <v/>
      </c>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row>
    <row r="26" spans="1:70" s="41" customFormat="1" ht="40" customHeight="1" x14ac:dyDescent="0.2">
      <c r="A26" s="28" t="s">
        <v>42</v>
      </c>
      <c r="B26" s="129"/>
      <c r="C26" s="129"/>
      <c r="D26" s="129"/>
      <c r="E26" s="129"/>
      <c r="F26" s="129"/>
      <c r="G26" s="129"/>
      <c r="H26" s="129"/>
      <c r="I26" s="129"/>
      <c r="J26" s="129"/>
      <c r="K26" s="129"/>
      <c r="L26" s="128" t="str">
        <f t="shared" si="0"/>
        <v/>
      </c>
    </row>
    <row r="27" spans="1:70" s="45" customFormat="1" ht="16" customHeight="1" x14ac:dyDescent="0.25">
      <c r="A27" s="102"/>
      <c r="B27" s="103"/>
      <c r="C27" s="103"/>
      <c r="D27" s="103"/>
      <c r="E27" s="103"/>
      <c r="F27" s="103"/>
      <c r="G27" s="103"/>
      <c r="H27" s="103"/>
      <c r="I27" s="103"/>
      <c r="J27" s="103"/>
      <c r="K27" s="103"/>
      <c r="L27" s="104" t="str">
        <f t="shared" si="0"/>
        <v/>
      </c>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row>
    <row r="28" spans="1:70" s="46" customFormat="1" ht="16" customHeight="1" x14ac:dyDescent="0.25">
      <c r="A28" s="63"/>
      <c r="B28" s="58"/>
      <c r="C28" s="58"/>
      <c r="D28" s="58"/>
      <c r="E28" s="58"/>
      <c r="F28" s="58"/>
      <c r="G28" s="58"/>
      <c r="H28" s="58"/>
      <c r="I28" s="58"/>
      <c r="J28" s="58"/>
      <c r="K28" s="58"/>
      <c r="L28" s="67" t="str">
        <f t="shared" si="0"/>
        <v/>
      </c>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row>
    <row r="29" spans="1:70" s="46" customFormat="1" ht="20" customHeight="1" x14ac:dyDescent="0.25">
      <c r="A29" s="184" t="s">
        <v>62</v>
      </c>
      <c r="B29" s="101"/>
      <c r="C29" s="101"/>
      <c r="D29" s="101"/>
      <c r="E29" s="101"/>
      <c r="F29" s="101"/>
      <c r="G29" s="101"/>
      <c r="H29" s="101"/>
      <c r="I29" s="101"/>
      <c r="J29" s="101"/>
      <c r="K29" s="101"/>
      <c r="L29" s="67"/>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6"/>
      <c r="BK29" s="116"/>
      <c r="BL29" s="116"/>
      <c r="BM29" s="116"/>
      <c r="BN29" s="116"/>
      <c r="BO29" s="116"/>
      <c r="BP29" s="116"/>
      <c r="BQ29" s="116"/>
      <c r="BR29" s="116"/>
    </row>
    <row r="30" spans="1:70" s="42" customFormat="1" ht="20" customHeight="1" x14ac:dyDescent="0.25">
      <c r="A30" s="205"/>
      <c r="B30" s="84"/>
      <c r="C30" s="84"/>
      <c r="D30" s="84"/>
      <c r="E30" s="84"/>
      <c r="F30" s="84"/>
      <c r="G30" s="84"/>
      <c r="H30" s="84"/>
      <c r="I30" s="84"/>
      <c r="J30" s="84"/>
      <c r="K30" s="84"/>
      <c r="L30" s="6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c r="BH30" s="117"/>
      <c r="BI30" s="117"/>
      <c r="BJ30" s="117"/>
      <c r="BK30" s="117"/>
      <c r="BL30" s="117"/>
      <c r="BM30" s="117"/>
      <c r="BN30" s="117"/>
      <c r="BO30" s="117"/>
      <c r="BP30" s="117"/>
      <c r="BQ30" s="117"/>
      <c r="BR30" s="117"/>
    </row>
    <row r="31" spans="1:70" s="34" customFormat="1" ht="18" customHeight="1" x14ac:dyDescent="0.2">
      <c r="A31" s="186"/>
      <c r="B31" s="187"/>
      <c r="C31" s="187"/>
      <c r="D31" s="187"/>
      <c r="E31" s="187"/>
      <c r="F31" s="187"/>
      <c r="G31" s="187"/>
      <c r="H31" s="187"/>
      <c r="I31" s="188"/>
      <c r="J31" s="85"/>
      <c r="K31" s="85"/>
      <c r="L31" s="67"/>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row>
    <row r="32" spans="1:70" s="34" customFormat="1" ht="18" customHeight="1" x14ac:dyDescent="0.2">
      <c r="A32" s="170"/>
      <c r="B32" s="171"/>
      <c r="C32" s="171"/>
      <c r="D32" s="171"/>
      <c r="E32" s="171"/>
      <c r="F32" s="171"/>
      <c r="G32" s="171"/>
      <c r="H32" s="171"/>
      <c r="I32" s="172"/>
      <c r="J32" s="85"/>
      <c r="K32" s="85"/>
      <c r="L32" s="67"/>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row>
    <row r="33" spans="1:70" s="34" customFormat="1" ht="18" customHeight="1" x14ac:dyDescent="0.2">
      <c r="A33" s="170"/>
      <c r="B33" s="171"/>
      <c r="C33" s="171"/>
      <c r="D33" s="171"/>
      <c r="E33" s="171"/>
      <c r="F33" s="171"/>
      <c r="G33" s="171"/>
      <c r="H33" s="171"/>
      <c r="I33" s="172"/>
      <c r="J33" s="85"/>
      <c r="K33" s="85"/>
      <c r="L33" s="67"/>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row>
    <row r="34" spans="1:70" s="34" customFormat="1" ht="18" customHeight="1" x14ac:dyDescent="0.2">
      <c r="A34" s="173"/>
      <c r="B34" s="174"/>
      <c r="C34" s="174"/>
      <c r="D34" s="174"/>
      <c r="E34" s="174"/>
      <c r="F34" s="174"/>
      <c r="G34" s="174"/>
      <c r="H34" s="174"/>
      <c r="I34" s="175"/>
      <c r="J34" s="85"/>
      <c r="K34" s="85"/>
      <c r="L34" s="67"/>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row>
    <row r="35" spans="1:70" ht="25" customHeight="1" x14ac:dyDescent="0.2">
      <c r="A35" s="205" t="s">
        <v>10</v>
      </c>
      <c r="B35" s="73" t="s">
        <v>35</v>
      </c>
      <c r="C35" s="73" t="s">
        <v>36</v>
      </c>
      <c r="D35" s="73" t="s">
        <v>43</v>
      </c>
      <c r="E35" s="53"/>
      <c r="F35" s="53"/>
      <c r="G35" s="53"/>
      <c r="H35" s="53"/>
      <c r="I35" s="53"/>
      <c r="J35" s="53"/>
      <c r="K35" s="53"/>
      <c r="L35" s="67"/>
    </row>
    <row r="36" spans="1:70" ht="25" customHeight="1" x14ac:dyDescent="0.2">
      <c r="A36" s="184"/>
      <c r="B36" s="51" t="e">
        <f>AVERAGE(L4:L17)</f>
        <v>#DIV/0!</v>
      </c>
      <c r="C36" s="51" t="e">
        <f>AVERAGE(L20:L24)</f>
        <v>#DIV/0!</v>
      </c>
      <c r="D36" s="130" t="str">
        <f>L26</f>
        <v/>
      </c>
      <c r="E36" s="53"/>
      <c r="F36" s="53"/>
      <c r="G36" s="53"/>
      <c r="H36" s="53"/>
      <c r="I36" s="53"/>
      <c r="J36" s="53"/>
      <c r="K36" s="53"/>
      <c r="L36" s="67"/>
    </row>
    <row r="37" spans="1:70" s="2" customFormat="1" ht="16" customHeight="1" x14ac:dyDescent="0.2">
      <c r="A37" s="63"/>
      <c r="B37" s="83"/>
      <c r="C37" s="83"/>
      <c r="D37" s="83"/>
      <c r="E37" s="83"/>
      <c r="F37" s="83"/>
      <c r="G37" s="83"/>
      <c r="H37" s="83"/>
      <c r="I37" s="83"/>
      <c r="J37" s="83"/>
      <c r="K37" s="83"/>
      <c r="L37" s="6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row>
    <row r="38" spans="1:70" s="2" customFormat="1" ht="16" customHeight="1" x14ac:dyDescent="0.2">
      <c r="A38" s="82"/>
      <c r="B38" s="12"/>
      <c r="C38" s="12"/>
      <c r="D38" s="12"/>
      <c r="E38" s="12"/>
      <c r="F38" s="12"/>
      <c r="G38" s="12"/>
      <c r="H38" s="12"/>
      <c r="I38" s="12"/>
      <c r="J38" s="12"/>
      <c r="K38" s="12"/>
      <c r="L38" s="72"/>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row>
    <row r="39" spans="1:70" s="79" customFormat="1" x14ac:dyDescent="0.25">
      <c r="A39" s="118"/>
      <c r="L39" s="80"/>
    </row>
    <row r="40" spans="1:70" s="79" customFormat="1" x14ac:dyDescent="0.25">
      <c r="A40" s="118"/>
      <c r="L40" s="80"/>
    </row>
    <row r="41" spans="1:70" s="79" customFormat="1" x14ac:dyDescent="0.25">
      <c r="A41" s="118"/>
      <c r="L41" s="80"/>
    </row>
    <row r="42" spans="1:70" s="79" customFormat="1" x14ac:dyDescent="0.25">
      <c r="A42" s="118"/>
      <c r="L42" s="80"/>
    </row>
    <row r="43" spans="1:70" s="79" customFormat="1" x14ac:dyDescent="0.25">
      <c r="A43" s="118"/>
      <c r="L43" s="80"/>
    </row>
    <row r="44" spans="1:70" s="79" customFormat="1" x14ac:dyDescent="0.25">
      <c r="A44" s="118"/>
      <c r="L44" s="80"/>
    </row>
    <row r="45" spans="1:70" s="79" customFormat="1" x14ac:dyDescent="0.25">
      <c r="A45" s="118"/>
      <c r="L45" s="80"/>
    </row>
    <row r="46" spans="1:70" s="79" customFormat="1" x14ac:dyDescent="0.25">
      <c r="A46" s="118"/>
      <c r="L46" s="80"/>
    </row>
    <row r="47" spans="1:70" s="79" customFormat="1" x14ac:dyDescent="0.25">
      <c r="A47" s="118"/>
      <c r="L47" s="80"/>
    </row>
    <row r="48" spans="1:70" s="79" customFormat="1" x14ac:dyDescent="0.25">
      <c r="A48" s="118"/>
      <c r="L48" s="80"/>
    </row>
    <row r="49" spans="1:12" s="79" customFormat="1" x14ac:dyDescent="0.25">
      <c r="A49" s="118"/>
      <c r="L49" s="80"/>
    </row>
    <row r="50" spans="1:12" s="79" customFormat="1" x14ac:dyDescent="0.25">
      <c r="A50" s="118"/>
      <c r="L50" s="80"/>
    </row>
    <row r="51" spans="1:12" s="79" customFormat="1" x14ac:dyDescent="0.25">
      <c r="A51" s="118"/>
      <c r="L51" s="80"/>
    </row>
    <row r="52" spans="1:12" s="79" customFormat="1" x14ac:dyDescent="0.25">
      <c r="A52" s="118"/>
      <c r="L52" s="80"/>
    </row>
    <row r="53" spans="1:12" s="79" customFormat="1" x14ac:dyDescent="0.25">
      <c r="A53" s="118"/>
      <c r="L53" s="80"/>
    </row>
    <row r="54" spans="1:12" s="79" customFormat="1" x14ac:dyDescent="0.25">
      <c r="A54" s="118"/>
      <c r="L54" s="80"/>
    </row>
    <row r="55" spans="1:12" s="79" customFormat="1" x14ac:dyDescent="0.25">
      <c r="A55" s="118"/>
      <c r="L55" s="80"/>
    </row>
    <row r="56" spans="1:12" s="79" customFormat="1" x14ac:dyDescent="0.25">
      <c r="A56" s="118"/>
      <c r="L56" s="80"/>
    </row>
    <row r="57" spans="1:12" s="79" customFormat="1" x14ac:dyDescent="0.25">
      <c r="A57" s="118"/>
      <c r="L57" s="80"/>
    </row>
    <row r="58" spans="1:12" s="79" customFormat="1" x14ac:dyDescent="0.25">
      <c r="A58" s="118"/>
      <c r="L58" s="80"/>
    </row>
    <row r="59" spans="1:12" s="79" customFormat="1" x14ac:dyDescent="0.25">
      <c r="A59" s="118"/>
      <c r="L59" s="80"/>
    </row>
    <row r="60" spans="1:12" s="79" customFormat="1" x14ac:dyDescent="0.25">
      <c r="A60" s="118"/>
      <c r="L60" s="80"/>
    </row>
    <row r="61" spans="1:12" s="79" customFormat="1" x14ac:dyDescent="0.25">
      <c r="A61" s="118"/>
      <c r="L61" s="80"/>
    </row>
    <row r="62" spans="1:12" s="79" customFormat="1" x14ac:dyDescent="0.25">
      <c r="A62" s="118"/>
      <c r="L62" s="80"/>
    </row>
    <row r="63" spans="1:12" s="79" customFormat="1" x14ac:dyDescent="0.25">
      <c r="A63" s="118"/>
      <c r="L63" s="80"/>
    </row>
    <row r="64" spans="1:12" s="79" customFormat="1" x14ac:dyDescent="0.25">
      <c r="A64" s="118"/>
      <c r="L64" s="80"/>
    </row>
    <row r="65" spans="1:12" s="79" customFormat="1" x14ac:dyDescent="0.25">
      <c r="A65" s="118"/>
      <c r="L65" s="80"/>
    </row>
    <row r="66" spans="1:12" s="79" customFormat="1" x14ac:dyDescent="0.25">
      <c r="A66" s="118"/>
      <c r="L66" s="80"/>
    </row>
    <row r="67" spans="1:12" s="79" customFormat="1" x14ac:dyDescent="0.25">
      <c r="A67" s="118"/>
      <c r="L67" s="80"/>
    </row>
    <row r="68" spans="1:12" s="79" customFormat="1" x14ac:dyDescent="0.25">
      <c r="A68" s="118"/>
      <c r="L68" s="80"/>
    </row>
    <row r="69" spans="1:12" s="79" customFormat="1" x14ac:dyDescent="0.25">
      <c r="A69" s="118"/>
      <c r="L69" s="80"/>
    </row>
    <row r="70" spans="1:12" s="79" customFormat="1" x14ac:dyDescent="0.25">
      <c r="A70" s="118"/>
      <c r="L70" s="80"/>
    </row>
    <row r="71" spans="1:12" s="79" customFormat="1" x14ac:dyDescent="0.25">
      <c r="A71" s="118"/>
      <c r="L71" s="80"/>
    </row>
    <row r="72" spans="1:12" s="79" customFormat="1" x14ac:dyDescent="0.25">
      <c r="A72" s="118"/>
      <c r="L72" s="80"/>
    </row>
    <row r="73" spans="1:12" s="79" customFormat="1" x14ac:dyDescent="0.25">
      <c r="A73" s="118"/>
      <c r="L73" s="80"/>
    </row>
    <row r="74" spans="1:12" s="79" customFormat="1" x14ac:dyDescent="0.25">
      <c r="A74" s="118"/>
      <c r="L74" s="80"/>
    </row>
    <row r="75" spans="1:12" s="79" customFormat="1" x14ac:dyDescent="0.25">
      <c r="A75" s="118"/>
      <c r="L75" s="80"/>
    </row>
    <row r="76" spans="1:12" s="79" customFormat="1" x14ac:dyDescent="0.25">
      <c r="A76" s="118"/>
      <c r="L76" s="80"/>
    </row>
    <row r="77" spans="1:12" s="79" customFormat="1" x14ac:dyDescent="0.25">
      <c r="A77" s="118"/>
      <c r="L77" s="80"/>
    </row>
    <row r="78" spans="1:12" s="79" customFormat="1" x14ac:dyDescent="0.25">
      <c r="A78" s="118"/>
      <c r="L78" s="80"/>
    </row>
    <row r="79" spans="1:12" s="79" customFormat="1" x14ac:dyDescent="0.25">
      <c r="A79" s="118"/>
      <c r="L79" s="80"/>
    </row>
    <row r="80" spans="1:12" s="79" customFormat="1" x14ac:dyDescent="0.25">
      <c r="A80" s="118"/>
      <c r="L80" s="80"/>
    </row>
    <row r="81" spans="1:12" s="79" customFormat="1" x14ac:dyDescent="0.25">
      <c r="A81" s="118"/>
      <c r="L81" s="80"/>
    </row>
    <row r="82" spans="1:12" s="79" customFormat="1" x14ac:dyDescent="0.25">
      <c r="A82" s="118"/>
      <c r="L82" s="80"/>
    </row>
    <row r="83" spans="1:12" s="79" customFormat="1" x14ac:dyDescent="0.25">
      <c r="A83" s="118"/>
      <c r="L83" s="80"/>
    </row>
    <row r="84" spans="1:12" s="79" customFormat="1" x14ac:dyDescent="0.25">
      <c r="A84" s="118"/>
      <c r="L84" s="80"/>
    </row>
    <row r="85" spans="1:12" s="79" customFormat="1" x14ac:dyDescent="0.25">
      <c r="A85" s="118"/>
      <c r="L85" s="80"/>
    </row>
    <row r="86" spans="1:12" s="79" customFormat="1" x14ac:dyDescent="0.25">
      <c r="A86" s="118"/>
      <c r="L86" s="80"/>
    </row>
    <row r="87" spans="1:12" s="79" customFormat="1" x14ac:dyDescent="0.25">
      <c r="A87" s="118"/>
      <c r="L87" s="80"/>
    </row>
    <row r="88" spans="1:12" s="79" customFormat="1" x14ac:dyDescent="0.25">
      <c r="A88" s="118"/>
      <c r="L88" s="80"/>
    </row>
    <row r="89" spans="1:12" s="79" customFormat="1" x14ac:dyDescent="0.25">
      <c r="A89" s="118"/>
      <c r="L89" s="80"/>
    </row>
    <row r="90" spans="1:12" s="79" customFormat="1" x14ac:dyDescent="0.25">
      <c r="A90" s="118"/>
      <c r="L90" s="80"/>
    </row>
    <row r="91" spans="1:12" s="79" customFormat="1" x14ac:dyDescent="0.25">
      <c r="A91" s="118"/>
      <c r="L91" s="80"/>
    </row>
    <row r="92" spans="1:12" s="79" customFormat="1" x14ac:dyDescent="0.25">
      <c r="A92" s="118"/>
      <c r="L92" s="80"/>
    </row>
    <row r="93" spans="1:12" s="79" customFormat="1" x14ac:dyDescent="0.25">
      <c r="A93" s="118"/>
      <c r="L93" s="80"/>
    </row>
    <row r="94" spans="1:12" s="79" customFormat="1" x14ac:dyDescent="0.25">
      <c r="A94" s="118"/>
      <c r="L94" s="80"/>
    </row>
    <row r="95" spans="1:12" s="79" customFormat="1" x14ac:dyDescent="0.25">
      <c r="A95" s="118"/>
      <c r="L95" s="80"/>
    </row>
    <row r="96" spans="1:12" s="79" customFormat="1" x14ac:dyDescent="0.25">
      <c r="A96" s="118"/>
      <c r="L96" s="80"/>
    </row>
    <row r="97" spans="1:12" s="79" customFormat="1" x14ac:dyDescent="0.25">
      <c r="A97" s="118"/>
      <c r="L97" s="80"/>
    </row>
    <row r="98" spans="1:12" s="79" customFormat="1" x14ac:dyDescent="0.25">
      <c r="A98" s="118"/>
      <c r="L98" s="80"/>
    </row>
    <row r="99" spans="1:12" s="79" customFormat="1" x14ac:dyDescent="0.25">
      <c r="A99" s="118"/>
      <c r="L99" s="80"/>
    </row>
    <row r="100" spans="1:12" s="79" customFormat="1" x14ac:dyDescent="0.25">
      <c r="A100" s="118"/>
      <c r="L100" s="80"/>
    </row>
    <row r="101" spans="1:12" s="79" customFormat="1" x14ac:dyDescent="0.25">
      <c r="A101" s="118"/>
      <c r="L101" s="80"/>
    </row>
    <row r="102" spans="1:12" s="79" customFormat="1" x14ac:dyDescent="0.25">
      <c r="A102" s="118"/>
      <c r="L102" s="80"/>
    </row>
    <row r="103" spans="1:12" s="79" customFormat="1" x14ac:dyDescent="0.25">
      <c r="A103" s="118"/>
      <c r="L103" s="80"/>
    </row>
    <row r="104" spans="1:12" s="79" customFormat="1" x14ac:dyDescent="0.25">
      <c r="A104" s="118"/>
      <c r="L104" s="80"/>
    </row>
    <row r="105" spans="1:12" s="79" customFormat="1" x14ac:dyDescent="0.25">
      <c r="A105" s="118"/>
      <c r="L105" s="80"/>
    </row>
    <row r="106" spans="1:12" s="79" customFormat="1" x14ac:dyDescent="0.25">
      <c r="A106" s="118"/>
      <c r="L106" s="80"/>
    </row>
    <row r="107" spans="1:12" s="79" customFormat="1" x14ac:dyDescent="0.25">
      <c r="A107" s="118"/>
      <c r="L107" s="80"/>
    </row>
    <row r="108" spans="1:12" s="79" customFormat="1" x14ac:dyDescent="0.25">
      <c r="A108" s="118"/>
      <c r="L108" s="80"/>
    </row>
    <row r="109" spans="1:12" s="79" customFormat="1" x14ac:dyDescent="0.25">
      <c r="A109" s="118"/>
      <c r="L109" s="80"/>
    </row>
    <row r="110" spans="1:12" s="79" customFormat="1" x14ac:dyDescent="0.25">
      <c r="A110" s="118"/>
      <c r="L110" s="80"/>
    </row>
    <row r="111" spans="1:12" s="79" customFormat="1" x14ac:dyDescent="0.25">
      <c r="A111" s="118"/>
      <c r="L111" s="80"/>
    </row>
    <row r="112" spans="1:12" s="79" customFormat="1" x14ac:dyDescent="0.25">
      <c r="A112" s="118"/>
      <c r="L112" s="80"/>
    </row>
    <row r="113" spans="1:12" s="79" customFormat="1" x14ac:dyDescent="0.25">
      <c r="A113" s="118"/>
      <c r="L113" s="80"/>
    </row>
    <row r="114" spans="1:12" s="79" customFormat="1" x14ac:dyDescent="0.25">
      <c r="A114" s="118"/>
      <c r="L114" s="80"/>
    </row>
    <row r="115" spans="1:12" s="79" customFormat="1" x14ac:dyDescent="0.25">
      <c r="A115" s="118"/>
      <c r="L115" s="80"/>
    </row>
    <row r="116" spans="1:12" s="79" customFormat="1" x14ac:dyDescent="0.25">
      <c r="A116" s="118"/>
      <c r="L116" s="80"/>
    </row>
    <row r="117" spans="1:12" s="79" customFormat="1" x14ac:dyDescent="0.25">
      <c r="A117" s="118"/>
      <c r="L117" s="80"/>
    </row>
    <row r="118" spans="1:12" s="79" customFormat="1" x14ac:dyDescent="0.25">
      <c r="A118" s="118"/>
      <c r="L118" s="80"/>
    </row>
    <row r="119" spans="1:12" s="79" customFormat="1" x14ac:dyDescent="0.25">
      <c r="A119" s="118"/>
      <c r="L119" s="80"/>
    </row>
    <row r="120" spans="1:12" s="79" customFormat="1" x14ac:dyDescent="0.25">
      <c r="A120" s="118"/>
      <c r="L120" s="80"/>
    </row>
    <row r="121" spans="1:12" s="79" customFormat="1" x14ac:dyDescent="0.25">
      <c r="A121" s="118"/>
      <c r="L121" s="80"/>
    </row>
    <row r="122" spans="1:12" s="79" customFormat="1" x14ac:dyDescent="0.25">
      <c r="A122" s="118"/>
      <c r="L122" s="80"/>
    </row>
    <row r="123" spans="1:12" s="79" customFormat="1" x14ac:dyDescent="0.25">
      <c r="A123" s="118"/>
      <c r="L123" s="80"/>
    </row>
    <row r="124" spans="1:12" s="79" customFormat="1" x14ac:dyDescent="0.25">
      <c r="A124" s="118"/>
      <c r="L124" s="80"/>
    </row>
    <row r="125" spans="1:12" s="79" customFormat="1" x14ac:dyDescent="0.25">
      <c r="A125" s="118"/>
      <c r="L125" s="80"/>
    </row>
    <row r="126" spans="1:12" s="79" customFormat="1" x14ac:dyDescent="0.25">
      <c r="A126" s="118"/>
      <c r="L126" s="80"/>
    </row>
    <row r="127" spans="1:12" s="79" customFormat="1" x14ac:dyDescent="0.25">
      <c r="A127" s="118"/>
      <c r="L127" s="80"/>
    </row>
    <row r="128" spans="1:12" s="79" customFormat="1" x14ac:dyDescent="0.25">
      <c r="A128" s="118"/>
      <c r="L128" s="80"/>
    </row>
    <row r="129" spans="1:12" s="79" customFormat="1" x14ac:dyDescent="0.25">
      <c r="A129" s="118"/>
      <c r="L129" s="80"/>
    </row>
    <row r="130" spans="1:12" s="79" customFormat="1" x14ac:dyDescent="0.25">
      <c r="A130" s="118"/>
      <c r="L130" s="80"/>
    </row>
    <row r="131" spans="1:12" s="79" customFormat="1" x14ac:dyDescent="0.25">
      <c r="A131" s="118"/>
      <c r="L131" s="80"/>
    </row>
    <row r="132" spans="1:12" s="79" customFormat="1" x14ac:dyDescent="0.25">
      <c r="A132" s="118"/>
      <c r="L132" s="80"/>
    </row>
    <row r="133" spans="1:12" s="79" customFormat="1" x14ac:dyDescent="0.25">
      <c r="A133" s="118"/>
      <c r="L133" s="80"/>
    </row>
    <row r="134" spans="1:12" s="79" customFormat="1" x14ac:dyDescent="0.25">
      <c r="A134" s="118"/>
      <c r="L134" s="80"/>
    </row>
    <row r="135" spans="1:12" s="79" customFormat="1" x14ac:dyDescent="0.25">
      <c r="A135" s="118"/>
      <c r="L135" s="80"/>
    </row>
    <row r="136" spans="1:12" s="79" customFormat="1" x14ac:dyDescent="0.25">
      <c r="A136" s="118"/>
      <c r="L136" s="80"/>
    </row>
    <row r="137" spans="1:12" s="79" customFormat="1" x14ac:dyDescent="0.25">
      <c r="A137" s="118"/>
      <c r="L137" s="80"/>
    </row>
    <row r="138" spans="1:12" s="79" customFormat="1" x14ac:dyDescent="0.25">
      <c r="A138" s="118"/>
      <c r="L138" s="80"/>
    </row>
    <row r="139" spans="1:12" s="79" customFormat="1" x14ac:dyDescent="0.25">
      <c r="A139" s="118"/>
      <c r="L139" s="80"/>
    </row>
    <row r="140" spans="1:12" s="79" customFormat="1" x14ac:dyDescent="0.25">
      <c r="A140" s="118"/>
      <c r="L140" s="80"/>
    </row>
    <row r="141" spans="1:12" s="79" customFormat="1" x14ac:dyDescent="0.25">
      <c r="A141" s="118"/>
      <c r="L141" s="80"/>
    </row>
    <row r="142" spans="1:12" s="79" customFormat="1" x14ac:dyDescent="0.25">
      <c r="A142" s="118"/>
      <c r="L142" s="80"/>
    </row>
    <row r="143" spans="1:12" s="79" customFormat="1" x14ac:dyDescent="0.25">
      <c r="A143" s="118"/>
      <c r="L143" s="80"/>
    </row>
    <row r="144" spans="1:12" s="79" customFormat="1" x14ac:dyDescent="0.25">
      <c r="A144" s="118"/>
      <c r="L144" s="80"/>
    </row>
    <row r="145" spans="1:12" s="79" customFormat="1" x14ac:dyDescent="0.25">
      <c r="A145" s="118"/>
      <c r="L145" s="80"/>
    </row>
    <row r="146" spans="1:12" s="79" customFormat="1" x14ac:dyDescent="0.25">
      <c r="A146" s="118"/>
      <c r="L146" s="80"/>
    </row>
    <row r="147" spans="1:12" s="79" customFormat="1" x14ac:dyDescent="0.25">
      <c r="A147" s="118"/>
      <c r="L147" s="80"/>
    </row>
    <row r="148" spans="1:12" s="79" customFormat="1" x14ac:dyDescent="0.25">
      <c r="A148" s="118"/>
      <c r="L148" s="80"/>
    </row>
    <row r="149" spans="1:12" s="79" customFormat="1" x14ac:dyDescent="0.25">
      <c r="A149" s="118"/>
      <c r="L149" s="80"/>
    </row>
    <row r="150" spans="1:12" s="79" customFormat="1" x14ac:dyDescent="0.25">
      <c r="A150" s="118"/>
      <c r="L150" s="80"/>
    </row>
    <row r="151" spans="1:12" s="79" customFormat="1" x14ac:dyDescent="0.25">
      <c r="A151" s="118"/>
      <c r="L151" s="80"/>
    </row>
    <row r="152" spans="1:12" s="79" customFormat="1" x14ac:dyDescent="0.25">
      <c r="A152" s="118"/>
      <c r="L152" s="80"/>
    </row>
    <row r="153" spans="1:12" s="79" customFormat="1" x14ac:dyDescent="0.25">
      <c r="A153" s="118"/>
      <c r="L153" s="80"/>
    </row>
    <row r="154" spans="1:12" s="79" customFormat="1" x14ac:dyDescent="0.25">
      <c r="A154" s="118"/>
      <c r="L154" s="80"/>
    </row>
    <row r="155" spans="1:12" s="79" customFormat="1" x14ac:dyDescent="0.25">
      <c r="A155" s="118"/>
      <c r="L155" s="80"/>
    </row>
    <row r="156" spans="1:12" s="79" customFormat="1" x14ac:dyDescent="0.25">
      <c r="A156" s="118"/>
      <c r="L156" s="80"/>
    </row>
    <row r="157" spans="1:12" s="79" customFormat="1" x14ac:dyDescent="0.25">
      <c r="A157" s="118"/>
      <c r="L157" s="80"/>
    </row>
    <row r="158" spans="1:12" s="79" customFormat="1" x14ac:dyDescent="0.25">
      <c r="A158" s="118"/>
      <c r="L158" s="80"/>
    </row>
    <row r="159" spans="1:12" s="79" customFormat="1" x14ac:dyDescent="0.25">
      <c r="A159" s="118"/>
      <c r="L159" s="80"/>
    </row>
    <row r="160" spans="1:12" s="79" customFormat="1" x14ac:dyDescent="0.25">
      <c r="A160" s="118"/>
      <c r="L160" s="80"/>
    </row>
    <row r="161" spans="1:12" s="79" customFormat="1" x14ac:dyDescent="0.25">
      <c r="A161" s="118"/>
      <c r="L161" s="80"/>
    </row>
    <row r="162" spans="1:12" s="79" customFormat="1" x14ac:dyDescent="0.25">
      <c r="A162" s="118"/>
      <c r="L162" s="80"/>
    </row>
    <row r="163" spans="1:12" s="79" customFormat="1" x14ac:dyDescent="0.25">
      <c r="A163" s="118"/>
      <c r="L163" s="80"/>
    </row>
    <row r="164" spans="1:12" s="79" customFormat="1" x14ac:dyDescent="0.25">
      <c r="A164" s="118"/>
      <c r="L164" s="80"/>
    </row>
    <row r="165" spans="1:12" s="79" customFormat="1" x14ac:dyDescent="0.25">
      <c r="A165" s="118"/>
      <c r="L165" s="80"/>
    </row>
    <row r="166" spans="1:12" s="79" customFormat="1" x14ac:dyDescent="0.25">
      <c r="A166" s="118"/>
      <c r="L166" s="80"/>
    </row>
    <row r="167" spans="1:12" s="79" customFormat="1" x14ac:dyDescent="0.25">
      <c r="A167" s="118"/>
      <c r="L167" s="80"/>
    </row>
    <row r="168" spans="1:12" s="79" customFormat="1" x14ac:dyDescent="0.25">
      <c r="A168" s="118"/>
      <c r="L168" s="80"/>
    </row>
    <row r="169" spans="1:12" s="79" customFormat="1" x14ac:dyDescent="0.25">
      <c r="A169" s="118"/>
      <c r="L169" s="80"/>
    </row>
    <row r="170" spans="1:12" s="79" customFormat="1" x14ac:dyDescent="0.25">
      <c r="A170" s="118"/>
      <c r="L170" s="80"/>
    </row>
    <row r="171" spans="1:12" s="79" customFormat="1" x14ac:dyDescent="0.25">
      <c r="A171" s="118"/>
      <c r="L171" s="80"/>
    </row>
    <row r="172" spans="1:12" s="79" customFormat="1" x14ac:dyDescent="0.25">
      <c r="A172" s="118"/>
      <c r="L172" s="80"/>
    </row>
    <row r="173" spans="1:12" s="79" customFormat="1" x14ac:dyDescent="0.25">
      <c r="A173" s="118"/>
      <c r="L173" s="80"/>
    </row>
    <row r="174" spans="1:12" s="79" customFormat="1" x14ac:dyDescent="0.25">
      <c r="A174" s="118"/>
      <c r="L174" s="80"/>
    </row>
    <row r="175" spans="1:12" s="79" customFormat="1" x14ac:dyDescent="0.25">
      <c r="A175" s="118"/>
      <c r="L175" s="80"/>
    </row>
    <row r="176" spans="1:12" s="79" customFormat="1" x14ac:dyDescent="0.25">
      <c r="A176" s="118"/>
      <c r="L176" s="80"/>
    </row>
    <row r="177" spans="1:12" s="79" customFormat="1" x14ac:dyDescent="0.25">
      <c r="A177" s="118"/>
      <c r="L177" s="80"/>
    </row>
    <row r="178" spans="1:12" s="79" customFormat="1" x14ac:dyDescent="0.25">
      <c r="A178" s="118"/>
      <c r="L178" s="80"/>
    </row>
    <row r="179" spans="1:12" s="79" customFormat="1" x14ac:dyDescent="0.25">
      <c r="A179" s="118"/>
      <c r="L179" s="80"/>
    </row>
    <row r="180" spans="1:12" s="79" customFormat="1" x14ac:dyDescent="0.25">
      <c r="A180" s="118"/>
      <c r="L180" s="80"/>
    </row>
    <row r="181" spans="1:12" s="79" customFormat="1" x14ac:dyDescent="0.25">
      <c r="A181" s="118"/>
      <c r="L181" s="80"/>
    </row>
    <row r="182" spans="1:12" s="79" customFormat="1" x14ac:dyDescent="0.25">
      <c r="A182" s="118"/>
      <c r="L182" s="80"/>
    </row>
    <row r="183" spans="1:12" s="79" customFormat="1" x14ac:dyDescent="0.25">
      <c r="A183" s="118"/>
      <c r="L183" s="80"/>
    </row>
    <row r="184" spans="1:12" s="79" customFormat="1" x14ac:dyDescent="0.25">
      <c r="A184" s="118"/>
      <c r="L184" s="80"/>
    </row>
    <row r="185" spans="1:12" s="79" customFormat="1" x14ac:dyDescent="0.25">
      <c r="A185" s="118"/>
      <c r="L185" s="80"/>
    </row>
    <row r="186" spans="1:12" s="79" customFormat="1" x14ac:dyDescent="0.25">
      <c r="A186" s="118"/>
      <c r="L186" s="80"/>
    </row>
    <row r="187" spans="1:12" s="79" customFormat="1" x14ac:dyDescent="0.25">
      <c r="A187" s="118"/>
      <c r="L187" s="80"/>
    </row>
    <row r="188" spans="1:12" s="79" customFormat="1" x14ac:dyDescent="0.25">
      <c r="A188" s="118"/>
      <c r="L188" s="80"/>
    </row>
    <row r="189" spans="1:12" s="79" customFormat="1" x14ac:dyDescent="0.25">
      <c r="A189" s="118"/>
      <c r="L189" s="80"/>
    </row>
    <row r="190" spans="1:12" s="79" customFormat="1" x14ac:dyDescent="0.25">
      <c r="A190" s="118"/>
      <c r="L190" s="80"/>
    </row>
    <row r="191" spans="1:12" s="79" customFormat="1" x14ac:dyDescent="0.25">
      <c r="A191" s="118"/>
      <c r="L191" s="80"/>
    </row>
    <row r="192" spans="1:12" s="79" customFormat="1" x14ac:dyDescent="0.25">
      <c r="A192" s="118"/>
      <c r="L192" s="80"/>
    </row>
    <row r="193" spans="1:12" s="79" customFormat="1" x14ac:dyDescent="0.25">
      <c r="A193" s="118"/>
      <c r="L193" s="80"/>
    </row>
    <row r="194" spans="1:12" s="79" customFormat="1" x14ac:dyDescent="0.25">
      <c r="A194" s="118"/>
      <c r="L194" s="80"/>
    </row>
    <row r="195" spans="1:12" s="79" customFormat="1" x14ac:dyDescent="0.25">
      <c r="A195" s="118"/>
      <c r="L195" s="80"/>
    </row>
    <row r="196" spans="1:12" s="79" customFormat="1" x14ac:dyDescent="0.25">
      <c r="A196" s="118"/>
      <c r="L196" s="80"/>
    </row>
    <row r="197" spans="1:12" s="79" customFormat="1" x14ac:dyDescent="0.25">
      <c r="A197" s="118"/>
      <c r="L197" s="80"/>
    </row>
    <row r="198" spans="1:12" s="79" customFormat="1" x14ac:dyDescent="0.25">
      <c r="A198" s="118"/>
      <c r="L198" s="80"/>
    </row>
    <row r="199" spans="1:12" s="79" customFormat="1" x14ac:dyDescent="0.25">
      <c r="A199" s="118"/>
      <c r="L199" s="80"/>
    </row>
    <row r="200" spans="1:12" s="79" customFormat="1" x14ac:dyDescent="0.25">
      <c r="A200" s="118"/>
      <c r="L200" s="80"/>
    </row>
    <row r="201" spans="1:12" s="79" customFormat="1" x14ac:dyDescent="0.25">
      <c r="A201" s="118"/>
      <c r="L201" s="80"/>
    </row>
    <row r="202" spans="1:12" s="79" customFormat="1" x14ac:dyDescent="0.25">
      <c r="A202" s="118"/>
      <c r="L202" s="80"/>
    </row>
    <row r="203" spans="1:12" s="79" customFormat="1" x14ac:dyDescent="0.25">
      <c r="A203" s="118"/>
      <c r="L203" s="80"/>
    </row>
    <row r="204" spans="1:12" s="79" customFormat="1" x14ac:dyDescent="0.25">
      <c r="A204" s="118"/>
      <c r="L204" s="80"/>
    </row>
    <row r="205" spans="1:12" s="79" customFormat="1" x14ac:dyDescent="0.25">
      <c r="A205" s="118"/>
      <c r="L205" s="80"/>
    </row>
    <row r="206" spans="1:12" s="79" customFormat="1" x14ac:dyDescent="0.25">
      <c r="A206" s="118"/>
      <c r="L206" s="80"/>
    </row>
    <row r="207" spans="1:12" s="79" customFormat="1" x14ac:dyDescent="0.25">
      <c r="A207" s="118"/>
      <c r="L207" s="80"/>
    </row>
    <row r="208" spans="1:12" s="79" customFormat="1" x14ac:dyDescent="0.25">
      <c r="A208" s="118"/>
      <c r="L208" s="80"/>
    </row>
    <row r="209" spans="1:12" s="79" customFormat="1" x14ac:dyDescent="0.25">
      <c r="A209" s="118"/>
      <c r="L209" s="80"/>
    </row>
    <row r="210" spans="1:12" s="79" customFormat="1" x14ac:dyDescent="0.25">
      <c r="A210" s="118"/>
      <c r="L210" s="80"/>
    </row>
    <row r="211" spans="1:12" s="79" customFormat="1" x14ac:dyDescent="0.25">
      <c r="A211" s="118"/>
      <c r="L211" s="80"/>
    </row>
    <row r="212" spans="1:12" s="79" customFormat="1" x14ac:dyDescent="0.25">
      <c r="A212" s="118"/>
      <c r="L212" s="80"/>
    </row>
    <row r="213" spans="1:12" s="79" customFormat="1" x14ac:dyDescent="0.25">
      <c r="A213" s="118"/>
      <c r="L213" s="80"/>
    </row>
    <row r="214" spans="1:12" s="79" customFormat="1" x14ac:dyDescent="0.25">
      <c r="A214" s="118"/>
      <c r="L214" s="80"/>
    </row>
    <row r="215" spans="1:12" s="79" customFormat="1" x14ac:dyDescent="0.25">
      <c r="A215" s="118"/>
      <c r="L215" s="80"/>
    </row>
    <row r="216" spans="1:12" s="79" customFormat="1" x14ac:dyDescent="0.25">
      <c r="A216" s="118"/>
      <c r="L216" s="80"/>
    </row>
    <row r="217" spans="1:12" s="79" customFormat="1" x14ac:dyDescent="0.25">
      <c r="A217" s="118"/>
      <c r="L217" s="80"/>
    </row>
    <row r="218" spans="1:12" s="79" customFormat="1" x14ac:dyDescent="0.25">
      <c r="A218" s="118"/>
      <c r="L218" s="80"/>
    </row>
    <row r="219" spans="1:12" s="79" customFormat="1" x14ac:dyDescent="0.25">
      <c r="A219" s="118"/>
      <c r="L219" s="80"/>
    </row>
    <row r="220" spans="1:12" s="79" customFormat="1" x14ac:dyDescent="0.25">
      <c r="A220" s="118"/>
      <c r="L220" s="80"/>
    </row>
    <row r="221" spans="1:12" s="79" customFormat="1" x14ac:dyDescent="0.25">
      <c r="A221" s="118"/>
      <c r="L221" s="80"/>
    </row>
    <row r="222" spans="1:12" s="79" customFormat="1" x14ac:dyDescent="0.25">
      <c r="A222" s="118"/>
      <c r="L222" s="80"/>
    </row>
    <row r="223" spans="1:12" s="79" customFormat="1" x14ac:dyDescent="0.25">
      <c r="A223" s="118"/>
      <c r="L223" s="80"/>
    </row>
    <row r="224" spans="1:12" s="79" customFormat="1" x14ac:dyDescent="0.25">
      <c r="A224" s="118"/>
      <c r="L224" s="80"/>
    </row>
    <row r="225" spans="1:12" s="79" customFormat="1" x14ac:dyDescent="0.25">
      <c r="A225" s="118"/>
      <c r="L225" s="80"/>
    </row>
    <row r="226" spans="1:12" s="79" customFormat="1" x14ac:dyDescent="0.25">
      <c r="A226" s="118"/>
      <c r="L226" s="80"/>
    </row>
    <row r="227" spans="1:12" s="79" customFormat="1" x14ac:dyDescent="0.25">
      <c r="A227" s="118"/>
      <c r="L227" s="80"/>
    </row>
    <row r="228" spans="1:12" s="79" customFormat="1" x14ac:dyDescent="0.25">
      <c r="A228" s="118"/>
      <c r="L228" s="80"/>
    </row>
    <row r="229" spans="1:12" s="79" customFormat="1" x14ac:dyDescent="0.25">
      <c r="A229" s="118"/>
      <c r="L229" s="80"/>
    </row>
    <row r="230" spans="1:12" s="79" customFormat="1" x14ac:dyDescent="0.25">
      <c r="A230" s="118"/>
      <c r="L230" s="80"/>
    </row>
    <row r="231" spans="1:12" s="79" customFormat="1" x14ac:dyDescent="0.25">
      <c r="A231" s="118"/>
      <c r="L231" s="80"/>
    </row>
    <row r="232" spans="1:12" s="79" customFormat="1" x14ac:dyDescent="0.25">
      <c r="A232" s="118"/>
      <c r="L232" s="80"/>
    </row>
    <row r="233" spans="1:12" s="79" customFormat="1" x14ac:dyDescent="0.25">
      <c r="A233" s="118"/>
      <c r="L233" s="80"/>
    </row>
    <row r="234" spans="1:12" s="79" customFormat="1" x14ac:dyDescent="0.25">
      <c r="A234" s="118"/>
      <c r="L234" s="80"/>
    </row>
    <row r="235" spans="1:12" s="79" customFormat="1" x14ac:dyDescent="0.25">
      <c r="A235" s="118"/>
      <c r="L235" s="80"/>
    </row>
    <row r="236" spans="1:12" s="79" customFormat="1" x14ac:dyDescent="0.25">
      <c r="A236" s="118"/>
      <c r="L236" s="80"/>
    </row>
    <row r="237" spans="1:12" s="79" customFormat="1" x14ac:dyDescent="0.25">
      <c r="A237" s="118"/>
      <c r="L237" s="80"/>
    </row>
    <row r="238" spans="1:12" s="79" customFormat="1" x14ac:dyDescent="0.25">
      <c r="A238" s="118"/>
      <c r="L238" s="80"/>
    </row>
    <row r="239" spans="1:12" s="79" customFormat="1" x14ac:dyDescent="0.25">
      <c r="A239" s="118"/>
      <c r="L239" s="80"/>
    </row>
    <row r="240" spans="1:12" s="79" customFormat="1" x14ac:dyDescent="0.25">
      <c r="A240" s="118"/>
      <c r="L240" s="80"/>
    </row>
    <row r="241" spans="1:12" s="79" customFormat="1" x14ac:dyDescent="0.25">
      <c r="A241" s="118"/>
      <c r="L241" s="80"/>
    </row>
    <row r="242" spans="1:12" s="79" customFormat="1" x14ac:dyDescent="0.25">
      <c r="A242" s="118"/>
      <c r="L242" s="80"/>
    </row>
    <row r="243" spans="1:12" s="79" customFormat="1" x14ac:dyDescent="0.25">
      <c r="A243" s="118"/>
      <c r="L243" s="80"/>
    </row>
    <row r="244" spans="1:12" s="79" customFormat="1" x14ac:dyDescent="0.25">
      <c r="A244" s="118"/>
      <c r="L244" s="80"/>
    </row>
    <row r="245" spans="1:12" s="79" customFormat="1" x14ac:dyDescent="0.25">
      <c r="A245" s="118"/>
      <c r="L245" s="80"/>
    </row>
    <row r="246" spans="1:12" s="79" customFormat="1" x14ac:dyDescent="0.25">
      <c r="A246" s="118"/>
      <c r="L246" s="80"/>
    </row>
    <row r="247" spans="1:12" s="79" customFormat="1" x14ac:dyDescent="0.25">
      <c r="A247" s="118"/>
      <c r="L247" s="80"/>
    </row>
    <row r="248" spans="1:12" s="79" customFormat="1" x14ac:dyDescent="0.25">
      <c r="A248" s="118"/>
      <c r="L248" s="80"/>
    </row>
    <row r="249" spans="1:12" s="79" customFormat="1" x14ac:dyDescent="0.25">
      <c r="A249" s="118"/>
      <c r="L249" s="80"/>
    </row>
    <row r="250" spans="1:12" s="79" customFormat="1" x14ac:dyDescent="0.25">
      <c r="A250" s="118"/>
      <c r="L250" s="80"/>
    </row>
    <row r="251" spans="1:12" s="79" customFormat="1" x14ac:dyDescent="0.25">
      <c r="A251" s="118"/>
      <c r="L251" s="80"/>
    </row>
    <row r="252" spans="1:12" s="79" customFormat="1" x14ac:dyDescent="0.25">
      <c r="A252" s="118"/>
      <c r="L252" s="80"/>
    </row>
    <row r="253" spans="1:12" s="79" customFormat="1" x14ac:dyDescent="0.25">
      <c r="A253" s="118"/>
      <c r="L253" s="80"/>
    </row>
    <row r="254" spans="1:12" s="79" customFormat="1" x14ac:dyDescent="0.25">
      <c r="A254" s="118"/>
      <c r="L254" s="80"/>
    </row>
    <row r="255" spans="1:12" s="79" customFormat="1" x14ac:dyDescent="0.25">
      <c r="A255" s="118"/>
      <c r="L255" s="80"/>
    </row>
    <row r="256" spans="1:12" s="79" customFormat="1" x14ac:dyDescent="0.25">
      <c r="A256" s="118"/>
      <c r="L256" s="80"/>
    </row>
    <row r="257" spans="1:12" s="79" customFormat="1" x14ac:dyDescent="0.25">
      <c r="A257" s="118"/>
      <c r="L257" s="80"/>
    </row>
    <row r="258" spans="1:12" s="79" customFormat="1" x14ac:dyDescent="0.25">
      <c r="A258" s="118"/>
      <c r="L258" s="80"/>
    </row>
    <row r="259" spans="1:12" s="79" customFormat="1" x14ac:dyDescent="0.25">
      <c r="A259" s="118"/>
      <c r="L259" s="80"/>
    </row>
    <row r="260" spans="1:12" s="79" customFormat="1" x14ac:dyDescent="0.25">
      <c r="A260" s="118"/>
      <c r="L260" s="80"/>
    </row>
    <row r="261" spans="1:12" s="79" customFormat="1" x14ac:dyDescent="0.25">
      <c r="A261" s="118"/>
      <c r="L261" s="80"/>
    </row>
    <row r="262" spans="1:12" s="79" customFormat="1" x14ac:dyDescent="0.25">
      <c r="A262" s="118"/>
      <c r="L262" s="80"/>
    </row>
    <row r="263" spans="1:12" s="79" customFormat="1" x14ac:dyDescent="0.25">
      <c r="A263" s="118"/>
      <c r="L263" s="80"/>
    </row>
    <row r="264" spans="1:12" s="79" customFormat="1" x14ac:dyDescent="0.25">
      <c r="A264" s="118"/>
      <c r="L264" s="80"/>
    </row>
    <row r="265" spans="1:12" s="79" customFormat="1" x14ac:dyDescent="0.25">
      <c r="A265" s="118"/>
      <c r="L265" s="80"/>
    </row>
    <row r="266" spans="1:12" s="79" customFormat="1" x14ac:dyDescent="0.25">
      <c r="A266" s="118"/>
      <c r="L266" s="80"/>
    </row>
    <row r="267" spans="1:12" s="79" customFormat="1" x14ac:dyDescent="0.25">
      <c r="A267" s="118"/>
      <c r="L267" s="80"/>
    </row>
    <row r="268" spans="1:12" x14ac:dyDescent="0.25">
      <c r="L268" s="154"/>
    </row>
    <row r="269" spans="1:12" x14ac:dyDescent="0.25">
      <c r="L269" s="154"/>
    </row>
    <row r="270" spans="1:12" x14ac:dyDescent="0.25">
      <c r="L270" s="154"/>
    </row>
    <row r="271" spans="1:12" x14ac:dyDescent="0.25">
      <c r="L271" s="154"/>
    </row>
    <row r="272" spans="1:12" x14ac:dyDescent="0.25">
      <c r="L272" s="154"/>
    </row>
    <row r="273" spans="12:12" x14ac:dyDescent="0.25">
      <c r="L273" s="154"/>
    </row>
    <row r="274" spans="12:12" x14ac:dyDescent="0.25">
      <c r="L274" s="154"/>
    </row>
    <row r="275" spans="12:12" x14ac:dyDescent="0.25">
      <c r="L275" s="154"/>
    </row>
    <row r="276" spans="12:12" x14ac:dyDescent="0.25">
      <c r="L276" s="154"/>
    </row>
    <row r="277" spans="12:12" x14ac:dyDescent="0.25">
      <c r="L277" s="154"/>
    </row>
    <row r="278" spans="12:12" x14ac:dyDescent="0.25">
      <c r="L278" s="154"/>
    </row>
    <row r="279" spans="12:12" x14ac:dyDescent="0.25">
      <c r="L279" s="154"/>
    </row>
    <row r="280" spans="12:12" x14ac:dyDescent="0.25">
      <c r="L280" s="154"/>
    </row>
    <row r="281" spans="12:12" x14ac:dyDescent="0.25">
      <c r="L281" s="154"/>
    </row>
    <row r="282" spans="12:12" x14ac:dyDescent="0.25">
      <c r="L282" s="154"/>
    </row>
    <row r="283" spans="12:12" x14ac:dyDescent="0.25">
      <c r="L283" s="154"/>
    </row>
    <row r="284" spans="12:12" x14ac:dyDescent="0.25">
      <c r="L284" s="154"/>
    </row>
    <row r="285" spans="12:12" x14ac:dyDescent="0.25">
      <c r="L285" s="154"/>
    </row>
    <row r="286" spans="12:12" x14ac:dyDescent="0.25">
      <c r="L286" s="154"/>
    </row>
    <row r="287" spans="12:12" x14ac:dyDescent="0.25">
      <c r="L287" s="154"/>
    </row>
    <row r="288" spans="12:12" x14ac:dyDescent="0.25">
      <c r="L288" s="154"/>
    </row>
    <row r="289" spans="12:12" x14ac:dyDescent="0.25">
      <c r="L289" s="154"/>
    </row>
    <row r="290" spans="12:12" x14ac:dyDescent="0.25">
      <c r="L290" s="154"/>
    </row>
    <row r="291" spans="12:12" x14ac:dyDescent="0.25">
      <c r="L291" s="154"/>
    </row>
    <row r="292" spans="12:12" x14ac:dyDescent="0.25">
      <c r="L292" s="154"/>
    </row>
    <row r="293" spans="12:12" x14ac:dyDescent="0.25">
      <c r="L293" s="154"/>
    </row>
    <row r="294" spans="12:12" x14ac:dyDescent="0.25">
      <c r="L294" s="154"/>
    </row>
    <row r="295" spans="12:12" x14ac:dyDescent="0.25">
      <c r="L295" s="154"/>
    </row>
    <row r="296" spans="12:12" x14ac:dyDescent="0.25">
      <c r="L296" s="154"/>
    </row>
    <row r="297" spans="12:12" x14ac:dyDescent="0.25">
      <c r="L297" s="154"/>
    </row>
    <row r="298" spans="12:12" x14ac:dyDescent="0.25">
      <c r="L298" s="154"/>
    </row>
    <row r="299" spans="12:12" x14ac:dyDescent="0.25">
      <c r="L299" s="154"/>
    </row>
    <row r="300" spans="12:12" x14ac:dyDescent="0.25">
      <c r="L300" s="154"/>
    </row>
    <row r="301" spans="12:12" x14ac:dyDescent="0.25">
      <c r="L301" s="154"/>
    </row>
    <row r="302" spans="12:12" x14ac:dyDescent="0.25">
      <c r="L302" s="154"/>
    </row>
    <row r="303" spans="12:12" x14ac:dyDescent="0.25">
      <c r="L303" s="154"/>
    </row>
    <row r="304" spans="12:12" x14ac:dyDescent="0.25">
      <c r="L304" s="154"/>
    </row>
    <row r="305" spans="12:12" x14ac:dyDescent="0.25">
      <c r="L305" s="154"/>
    </row>
    <row r="306" spans="12:12" x14ac:dyDescent="0.25">
      <c r="L306" s="154"/>
    </row>
    <row r="307" spans="12:12" x14ac:dyDescent="0.25">
      <c r="L307" s="154"/>
    </row>
    <row r="308" spans="12:12" x14ac:dyDescent="0.25">
      <c r="L308" s="154"/>
    </row>
    <row r="309" spans="12:12" x14ac:dyDescent="0.25">
      <c r="L309" s="154"/>
    </row>
    <row r="310" spans="12:12" x14ac:dyDescent="0.25">
      <c r="L310" s="154"/>
    </row>
    <row r="311" spans="12:12" x14ac:dyDescent="0.25">
      <c r="L311" s="154"/>
    </row>
    <row r="312" spans="12:12" x14ac:dyDescent="0.25">
      <c r="L312" s="154"/>
    </row>
    <row r="313" spans="12:12" x14ac:dyDescent="0.25">
      <c r="L313" s="154"/>
    </row>
    <row r="314" spans="12:12" x14ac:dyDescent="0.25">
      <c r="L314" s="154"/>
    </row>
    <row r="315" spans="12:12" x14ac:dyDescent="0.25">
      <c r="L315" s="154"/>
    </row>
    <row r="316" spans="12:12" x14ac:dyDescent="0.25">
      <c r="L316" s="154"/>
    </row>
    <row r="317" spans="12:12" x14ac:dyDescent="0.25">
      <c r="L317" s="154"/>
    </row>
    <row r="318" spans="12:12" x14ac:dyDescent="0.25">
      <c r="L318" s="154"/>
    </row>
    <row r="319" spans="12:12" x14ac:dyDescent="0.25">
      <c r="L319" s="154"/>
    </row>
    <row r="320" spans="12:12" x14ac:dyDescent="0.25">
      <c r="L320" s="154"/>
    </row>
    <row r="321" spans="12:12" x14ac:dyDescent="0.25">
      <c r="L321" s="154"/>
    </row>
    <row r="322" spans="12:12" x14ac:dyDescent="0.25">
      <c r="L322" s="154"/>
    </row>
    <row r="323" spans="12:12" x14ac:dyDescent="0.25">
      <c r="L323" s="154"/>
    </row>
    <row r="324" spans="12:12" x14ac:dyDescent="0.25">
      <c r="L324" s="154"/>
    </row>
    <row r="325" spans="12:12" x14ac:dyDescent="0.25">
      <c r="L325" s="154"/>
    </row>
    <row r="326" spans="12:12" x14ac:dyDescent="0.25">
      <c r="L326" s="154"/>
    </row>
    <row r="327" spans="12:12" x14ac:dyDescent="0.25">
      <c r="L327" s="154"/>
    </row>
    <row r="328" spans="12:12" x14ac:dyDescent="0.25">
      <c r="L328" s="154"/>
    </row>
    <row r="329" spans="12:12" x14ac:dyDescent="0.25">
      <c r="L329" s="154"/>
    </row>
    <row r="330" spans="12:12" x14ac:dyDescent="0.25">
      <c r="L330" s="154"/>
    </row>
    <row r="331" spans="12:12" x14ac:dyDescent="0.25">
      <c r="L331" s="154"/>
    </row>
    <row r="332" spans="12:12" x14ac:dyDescent="0.25">
      <c r="L332" s="154"/>
    </row>
    <row r="333" spans="12:12" x14ac:dyDescent="0.25">
      <c r="L333" s="154"/>
    </row>
    <row r="334" spans="12:12" x14ac:dyDescent="0.25">
      <c r="L334" s="154"/>
    </row>
    <row r="335" spans="12:12" x14ac:dyDescent="0.25">
      <c r="L335" s="154"/>
    </row>
    <row r="336" spans="12:12" x14ac:dyDescent="0.25">
      <c r="L336" s="154"/>
    </row>
    <row r="337" spans="12:12" x14ac:dyDescent="0.25">
      <c r="L337" s="154"/>
    </row>
    <row r="338" spans="12:12" x14ac:dyDescent="0.25">
      <c r="L338" s="154"/>
    </row>
    <row r="339" spans="12:12" x14ac:dyDescent="0.25">
      <c r="L339" s="154"/>
    </row>
    <row r="340" spans="12:12" x14ac:dyDescent="0.25">
      <c r="L340" s="154"/>
    </row>
    <row r="341" spans="12:12" x14ac:dyDescent="0.25">
      <c r="L341" s="154"/>
    </row>
    <row r="342" spans="12:12" x14ac:dyDescent="0.25">
      <c r="L342" s="154"/>
    </row>
    <row r="343" spans="12:12" x14ac:dyDescent="0.25">
      <c r="L343" s="154"/>
    </row>
    <row r="344" spans="12:12" x14ac:dyDescent="0.25">
      <c r="L344" s="154"/>
    </row>
    <row r="345" spans="12:12" x14ac:dyDescent="0.25">
      <c r="L345" s="154"/>
    </row>
    <row r="346" spans="12:12" x14ac:dyDescent="0.25">
      <c r="L346" s="154"/>
    </row>
    <row r="347" spans="12:12" x14ac:dyDescent="0.25">
      <c r="L347" s="154"/>
    </row>
    <row r="348" spans="12:12" x14ac:dyDescent="0.25">
      <c r="L348" s="154"/>
    </row>
    <row r="349" spans="12:12" x14ac:dyDescent="0.25">
      <c r="L349" s="154"/>
    </row>
    <row r="350" spans="12:12" x14ac:dyDescent="0.25">
      <c r="L350" s="154"/>
    </row>
    <row r="351" spans="12:12" x14ac:dyDescent="0.25">
      <c r="L351" s="154"/>
    </row>
    <row r="352" spans="12:12" x14ac:dyDescent="0.25">
      <c r="L352" s="154"/>
    </row>
    <row r="353" spans="12:12" x14ac:dyDescent="0.25">
      <c r="L353" s="154"/>
    </row>
    <row r="354" spans="12:12" x14ac:dyDescent="0.25">
      <c r="L354" s="154"/>
    </row>
    <row r="355" spans="12:12" x14ac:dyDescent="0.25">
      <c r="L355" s="154"/>
    </row>
    <row r="356" spans="12:12" x14ac:dyDescent="0.25">
      <c r="L356" s="154"/>
    </row>
    <row r="357" spans="12:12" x14ac:dyDescent="0.25">
      <c r="L357" s="154"/>
    </row>
    <row r="358" spans="12:12" x14ac:dyDescent="0.25">
      <c r="L358" s="154"/>
    </row>
    <row r="359" spans="12:12" x14ac:dyDescent="0.25">
      <c r="L359" s="154"/>
    </row>
    <row r="360" spans="12:12" x14ac:dyDescent="0.25">
      <c r="L360" s="154"/>
    </row>
    <row r="361" spans="12:12" x14ac:dyDescent="0.25">
      <c r="L361" s="154"/>
    </row>
    <row r="362" spans="12:12" x14ac:dyDescent="0.25">
      <c r="L362" s="154"/>
    </row>
    <row r="363" spans="12:12" x14ac:dyDescent="0.25">
      <c r="L363" s="154"/>
    </row>
    <row r="364" spans="12:12" x14ac:dyDescent="0.25">
      <c r="L364" s="154"/>
    </row>
    <row r="365" spans="12:12" x14ac:dyDescent="0.25">
      <c r="L365" s="154"/>
    </row>
    <row r="366" spans="12:12" x14ac:dyDescent="0.25">
      <c r="L366" s="154"/>
    </row>
    <row r="367" spans="12:12" x14ac:dyDescent="0.25">
      <c r="L367" s="154"/>
    </row>
    <row r="368" spans="12:12" x14ac:dyDescent="0.25">
      <c r="L368" s="154"/>
    </row>
    <row r="369" spans="12:12" x14ac:dyDescent="0.25">
      <c r="L369" s="154"/>
    </row>
  </sheetData>
  <mergeCells count="4">
    <mergeCell ref="A31:I34"/>
    <mergeCell ref="B1:K1"/>
    <mergeCell ref="A35:A36"/>
    <mergeCell ref="A29:A30"/>
  </mergeCells>
  <dataValidations count="1">
    <dataValidation type="list" allowBlank="1" showInputMessage="1" showErrorMessage="1" sqref="B3:K27" xr:uid="{00000000-0002-0000-0300-000000000000}">
      <formula1>"1, 1.5, 2, 2.5, 3, 3.5, 4, 4.5, 5"</formula1>
    </dataValidation>
  </dataValidation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A199"/>
  <sheetViews>
    <sheetView workbookViewId="0">
      <pane xSplit="1" ySplit="2" topLeftCell="B3" activePane="bottomRight" state="frozen"/>
      <selection pane="topRight" activeCell="B1" sqref="B1"/>
      <selection pane="bottomLeft" activeCell="A2" sqref="A2"/>
      <selection pane="bottomRight" activeCell="F17" sqref="F17"/>
    </sheetView>
  </sheetViews>
  <sheetFormatPr baseColWidth="10" defaultColWidth="8.83203125" defaultRowHeight="14" x14ac:dyDescent="0.15"/>
  <cols>
    <col min="1" max="1" width="65.6640625" style="50" customWidth="1"/>
    <col min="2" max="11" width="7.1640625" style="2" customWidth="1"/>
    <col min="12" max="12" width="11.33203125" style="33" customWidth="1"/>
    <col min="13" max="83" width="8.83203125" style="7"/>
    <col min="84" max="157" width="8.83203125" style="15"/>
    <col min="158" max="16384" width="8.83203125" style="2"/>
  </cols>
  <sheetData>
    <row r="1" spans="1:157" s="13" customFormat="1" ht="29" customHeight="1" thickBot="1" x14ac:dyDescent="0.2">
      <c r="A1" s="123" t="s">
        <v>102</v>
      </c>
      <c r="B1" s="202" t="s">
        <v>9</v>
      </c>
      <c r="C1" s="203"/>
      <c r="D1" s="203"/>
      <c r="E1" s="203"/>
      <c r="F1" s="203"/>
      <c r="G1" s="203"/>
      <c r="H1" s="203"/>
      <c r="I1" s="203"/>
      <c r="J1" s="203"/>
      <c r="K1" s="204"/>
      <c r="L1" s="54" t="s">
        <v>70</v>
      </c>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row>
    <row r="2" spans="1:157" s="14" customFormat="1" ht="29" customHeight="1" thickBot="1" x14ac:dyDescent="0.2">
      <c r="A2" s="59" t="s">
        <v>67</v>
      </c>
      <c r="B2" s="55">
        <v>1</v>
      </c>
      <c r="C2" s="55">
        <v>2</v>
      </c>
      <c r="D2" s="55">
        <v>3</v>
      </c>
      <c r="E2" s="55">
        <v>4</v>
      </c>
      <c r="F2" s="55">
        <v>5</v>
      </c>
      <c r="G2" s="55">
        <v>6</v>
      </c>
      <c r="H2" s="55">
        <v>7</v>
      </c>
      <c r="I2" s="55">
        <v>8</v>
      </c>
      <c r="J2" s="55">
        <v>9</v>
      </c>
      <c r="K2" s="56">
        <v>10</v>
      </c>
      <c r="L2" s="57" t="s">
        <v>71</v>
      </c>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row>
    <row r="3" spans="1:157" s="29" customFormat="1" ht="40" customHeight="1" x14ac:dyDescent="0.2">
      <c r="A3" s="47" t="s">
        <v>85</v>
      </c>
      <c r="B3" s="125"/>
      <c r="C3" s="125"/>
      <c r="D3" s="125"/>
      <c r="E3" s="125"/>
      <c r="F3" s="125"/>
      <c r="G3" s="125"/>
      <c r="H3" s="125"/>
      <c r="I3" s="125"/>
      <c r="J3" s="125"/>
      <c r="K3" s="125"/>
      <c r="L3" s="127" t="str">
        <f t="shared" ref="L3:L19" si="0">IFERROR(AVERAGE(B3:K3),"")</f>
        <v/>
      </c>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row>
    <row r="4" spans="1:157" s="27" customFormat="1" ht="40" customHeight="1" x14ac:dyDescent="0.2">
      <c r="A4" s="48" t="s">
        <v>84</v>
      </c>
      <c r="B4" s="126"/>
      <c r="C4" s="126"/>
      <c r="D4" s="126"/>
      <c r="E4" s="126"/>
      <c r="F4" s="126"/>
      <c r="G4" s="126"/>
      <c r="H4" s="126"/>
      <c r="I4" s="126"/>
      <c r="J4" s="126"/>
      <c r="K4" s="126"/>
      <c r="L4" s="128" t="str">
        <f t="shared" si="0"/>
        <v/>
      </c>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row>
    <row r="5" spans="1:157" s="29" customFormat="1" ht="55" customHeight="1" x14ac:dyDescent="0.2">
      <c r="A5" s="47" t="s">
        <v>86</v>
      </c>
      <c r="B5" s="125"/>
      <c r="C5" s="125"/>
      <c r="D5" s="125"/>
      <c r="E5" s="125"/>
      <c r="F5" s="125"/>
      <c r="G5" s="125"/>
      <c r="H5" s="125"/>
      <c r="I5" s="125"/>
      <c r="J5" s="125"/>
      <c r="K5" s="125"/>
      <c r="L5" s="128" t="str">
        <f t="shared" si="0"/>
        <v/>
      </c>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row>
    <row r="6" spans="1:157" s="27" customFormat="1" ht="40" customHeight="1" x14ac:dyDescent="0.2">
      <c r="A6" s="48" t="s">
        <v>83</v>
      </c>
      <c r="B6" s="126"/>
      <c r="C6" s="126"/>
      <c r="D6" s="126"/>
      <c r="E6" s="126"/>
      <c r="F6" s="126"/>
      <c r="G6" s="126"/>
      <c r="H6" s="126"/>
      <c r="I6" s="126"/>
      <c r="J6" s="126"/>
      <c r="K6" s="126"/>
      <c r="L6" s="128" t="str">
        <f t="shared" si="0"/>
        <v/>
      </c>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row>
    <row r="7" spans="1:157" s="29" customFormat="1" ht="40" customHeight="1" x14ac:dyDescent="0.2">
      <c r="A7" s="47" t="s">
        <v>82</v>
      </c>
      <c r="B7" s="125"/>
      <c r="C7" s="125"/>
      <c r="D7" s="125"/>
      <c r="E7" s="125"/>
      <c r="F7" s="125"/>
      <c r="G7" s="125"/>
      <c r="H7" s="125"/>
      <c r="I7" s="125"/>
      <c r="J7" s="125"/>
      <c r="K7" s="125"/>
      <c r="L7" s="128" t="str">
        <f t="shared" si="0"/>
        <v/>
      </c>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row>
    <row r="8" spans="1:157" s="27" customFormat="1" ht="40" customHeight="1" x14ac:dyDescent="0.2">
      <c r="A8" s="48" t="s">
        <v>81</v>
      </c>
      <c r="B8" s="126"/>
      <c r="C8" s="126"/>
      <c r="D8" s="126"/>
      <c r="E8" s="126"/>
      <c r="F8" s="126"/>
      <c r="G8" s="126"/>
      <c r="H8" s="126"/>
      <c r="I8" s="126"/>
      <c r="J8" s="126"/>
      <c r="K8" s="126"/>
      <c r="L8" s="128" t="str">
        <f t="shared" si="0"/>
        <v/>
      </c>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row>
    <row r="9" spans="1:157" s="29" customFormat="1" ht="40" customHeight="1" x14ac:dyDescent="0.2">
      <c r="A9" s="47" t="s">
        <v>80</v>
      </c>
      <c r="B9" s="125"/>
      <c r="C9" s="125"/>
      <c r="D9" s="125"/>
      <c r="E9" s="125"/>
      <c r="F9" s="125"/>
      <c r="G9" s="125"/>
      <c r="H9" s="125"/>
      <c r="I9" s="125"/>
      <c r="J9" s="125"/>
      <c r="K9" s="125"/>
      <c r="L9" s="128" t="str">
        <f t="shared" si="0"/>
        <v/>
      </c>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row>
    <row r="10" spans="1:157" s="27" customFormat="1" ht="40" customHeight="1" thickBot="1" x14ac:dyDescent="0.25">
      <c r="A10" s="49" t="s">
        <v>100</v>
      </c>
      <c r="B10" s="126"/>
      <c r="C10" s="126"/>
      <c r="D10" s="126"/>
      <c r="E10" s="126"/>
      <c r="F10" s="126"/>
      <c r="G10" s="126"/>
      <c r="H10" s="126"/>
      <c r="I10" s="126"/>
      <c r="J10" s="126"/>
      <c r="K10" s="126"/>
      <c r="L10" s="128" t="str">
        <f t="shared" si="0"/>
        <v/>
      </c>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row>
    <row r="11" spans="1:157" s="43" customFormat="1" ht="29" customHeight="1" thickBot="1" x14ac:dyDescent="0.25">
      <c r="A11" s="59" t="s">
        <v>66</v>
      </c>
      <c r="B11" s="135"/>
      <c r="C11" s="135"/>
      <c r="D11" s="135"/>
      <c r="E11" s="135"/>
      <c r="F11" s="135"/>
      <c r="G11" s="135"/>
      <c r="H11" s="135"/>
      <c r="I11" s="135"/>
      <c r="J11" s="135"/>
      <c r="K11" s="135"/>
      <c r="L11" s="128" t="str">
        <f t="shared" si="0"/>
        <v/>
      </c>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row>
    <row r="12" spans="1:157" s="27" customFormat="1" ht="40" customHeight="1" x14ac:dyDescent="0.2">
      <c r="A12" s="47" t="s">
        <v>79</v>
      </c>
      <c r="B12" s="133"/>
      <c r="C12" s="133"/>
      <c r="D12" s="133"/>
      <c r="E12" s="133"/>
      <c r="F12" s="133"/>
      <c r="G12" s="133"/>
      <c r="H12" s="133"/>
      <c r="I12" s="133"/>
      <c r="J12" s="133"/>
      <c r="K12" s="133"/>
      <c r="L12" s="128" t="str">
        <f t="shared" si="0"/>
        <v/>
      </c>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row>
    <row r="13" spans="1:157" s="29" customFormat="1" ht="55" customHeight="1" x14ac:dyDescent="0.2">
      <c r="A13" s="48" t="s">
        <v>98</v>
      </c>
      <c r="B13" s="126"/>
      <c r="C13" s="126"/>
      <c r="D13" s="126"/>
      <c r="E13" s="126"/>
      <c r="F13" s="126"/>
      <c r="G13" s="126"/>
      <c r="H13" s="126"/>
      <c r="I13" s="126"/>
      <c r="J13" s="126"/>
      <c r="K13" s="126"/>
      <c r="L13" s="128" t="str">
        <f t="shared" si="0"/>
        <v/>
      </c>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row>
    <row r="14" spans="1:157" s="27" customFormat="1" ht="40" customHeight="1" x14ac:dyDescent="0.2">
      <c r="A14" s="47" t="s">
        <v>78</v>
      </c>
      <c r="B14" s="125"/>
      <c r="C14" s="125"/>
      <c r="D14" s="125"/>
      <c r="E14" s="125"/>
      <c r="F14" s="125"/>
      <c r="G14" s="125"/>
      <c r="H14" s="125"/>
      <c r="I14" s="125"/>
      <c r="J14" s="125"/>
      <c r="K14" s="125"/>
      <c r="L14" s="128" t="str">
        <f t="shared" si="0"/>
        <v/>
      </c>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row>
    <row r="15" spans="1:157" s="29" customFormat="1" ht="40" customHeight="1" x14ac:dyDescent="0.2">
      <c r="A15" s="48" t="s">
        <v>77</v>
      </c>
      <c r="B15" s="126"/>
      <c r="C15" s="126"/>
      <c r="D15" s="126"/>
      <c r="E15" s="126"/>
      <c r="F15" s="126"/>
      <c r="G15" s="126"/>
      <c r="H15" s="126"/>
      <c r="I15" s="126"/>
      <c r="J15" s="126"/>
      <c r="K15" s="126"/>
      <c r="L15" s="128" t="str">
        <f t="shared" si="0"/>
        <v/>
      </c>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row>
    <row r="16" spans="1:157" s="27" customFormat="1" ht="40" customHeight="1" x14ac:dyDescent="0.2">
      <c r="A16" s="47" t="s">
        <v>99</v>
      </c>
      <c r="B16" s="125"/>
      <c r="C16" s="125"/>
      <c r="D16" s="125"/>
      <c r="E16" s="125"/>
      <c r="F16" s="125"/>
      <c r="G16" s="125"/>
      <c r="H16" s="125"/>
      <c r="I16" s="125"/>
      <c r="J16" s="125"/>
      <c r="K16" s="125"/>
      <c r="L16" s="128" t="str">
        <f t="shared" si="0"/>
        <v/>
      </c>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row>
    <row r="17" spans="1:157" s="29" customFormat="1" ht="40" customHeight="1" x14ac:dyDescent="0.2">
      <c r="A17" s="48" t="s">
        <v>76</v>
      </c>
      <c r="B17" s="126"/>
      <c r="C17" s="126"/>
      <c r="D17" s="126"/>
      <c r="E17" s="126"/>
      <c r="F17" s="126"/>
      <c r="G17" s="126"/>
      <c r="H17" s="126"/>
      <c r="I17" s="126"/>
      <c r="J17" s="126"/>
      <c r="K17" s="126"/>
      <c r="L17" s="134" t="str">
        <f t="shared" si="0"/>
        <v/>
      </c>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row>
    <row r="18" spans="1:157" s="44" customFormat="1" ht="16" customHeight="1" x14ac:dyDescent="0.2">
      <c r="A18" s="69"/>
      <c r="B18" s="68"/>
      <c r="C18" s="68"/>
      <c r="D18" s="68"/>
      <c r="E18" s="68"/>
      <c r="F18" s="68"/>
      <c r="G18" s="68"/>
      <c r="H18" s="68"/>
      <c r="I18" s="68"/>
      <c r="J18" s="68"/>
      <c r="K18" s="68"/>
      <c r="L18" s="104" t="str">
        <f t="shared" si="0"/>
        <v/>
      </c>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row>
    <row r="19" spans="1:157" s="18" customFormat="1" ht="16" customHeight="1" x14ac:dyDescent="0.2">
      <c r="A19" s="106"/>
      <c r="B19" s="58"/>
      <c r="C19" s="58"/>
      <c r="D19" s="58"/>
      <c r="E19" s="58"/>
      <c r="F19" s="58"/>
      <c r="G19" s="58"/>
      <c r="H19" s="58"/>
      <c r="I19" s="58"/>
      <c r="J19" s="58"/>
      <c r="K19" s="58"/>
      <c r="L19" s="67" t="str">
        <f t="shared" si="0"/>
        <v/>
      </c>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row>
    <row r="20" spans="1:157" ht="40" customHeight="1" x14ac:dyDescent="0.15">
      <c r="A20" s="205" t="s">
        <v>62</v>
      </c>
      <c r="B20" s="205"/>
      <c r="C20" s="205"/>
      <c r="D20" s="205"/>
      <c r="E20" s="205"/>
      <c r="F20" s="205"/>
      <c r="G20" s="205"/>
      <c r="H20" s="205"/>
      <c r="I20" s="205"/>
      <c r="J20" s="205"/>
      <c r="K20" s="205"/>
      <c r="L20" s="67"/>
    </row>
    <row r="21" spans="1:157" s="34" customFormat="1" ht="18" customHeight="1" x14ac:dyDescent="0.2">
      <c r="A21" s="186"/>
      <c r="B21" s="187"/>
      <c r="C21" s="187"/>
      <c r="D21" s="187"/>
      <c r="E21" s="187"/>
      <c r="F21" s="187"/>
      <c r="G21" s="187"/>
      <c r="H21" s="187"/>
      <c r="I21" s="188"/>
      <c r="J21" s="85"/>
      <c r="K21" s="85"/>
      <c r="L21" s="67"/>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row>
    <row r="22" spans="1:157" s="34" customFormat="1" ht="18" customHeight="1" x14ac:dyDescent="0.2">
      <c r="A22" s="170"/>
      <c r="B22" s="171"/>
      <c r="C22" s="171"/>
      <c r="D22" s="171"/>
      <c r="E22" s="171"/>
      <c r="F22" s="171"/>
      <c r="G22" s="171"/>
      <c r="H22" s="171"/>
      <c r="I22" s="172"/>
      <c r="J22" s="85"/>
      <c r="K22" s="85"/>
      <c r="L22" s="67"/>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row>
    <row r="23" spans="1:157" s="34" customFormat="1" ht="18" customHeight="1" x14ac:dyDescent="0.2">
      <c r="A23" s="170"/>
      <c r="B23" s="171"/>
      <c r="C23" s="171"/>
      <c r="D23" s="171"/>
      <c r="E23" s="171"/>
      <c r="F23" s="171"/>
      <c r="G23" s="171"/>
      <c r="H23" s="171"/>
      <c r="I23" s="172"/>
      <c r="J23" s="85"/>
      <c r="K23" s="85"/>
      <c r="L23" s="67"/>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row>
    <row r="24" spans="1:157" s="34" customFormat="1" ht="18" customHeight="1" x14ac:dyDescent="0.2">
      <c r="A24" s="173"/>
      <c r="B24" s="174"/>
      <c r="C24" s="174"/>
      <c r="D24" s="174"/>
      <c r="E24" s="174"/>
      <c r="F24" s="174"/>
      <c r="G24" s="174"/>
      <c r="H24" s="174"/>
      <c r="I24" s="175"/>
      <c r="J24" s="85"/>
      <c r="K24" s="85"/>
      <c r="L24" s="67"/>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row>
    <row r="25" spans="1:157" ht="25" customHeight="1" x14ac:dyDescent="0.15">
      <c r="A25" s="206" t="s">
        <v>10</v>
      </c>
      <c r="B25" s="137" t="s">
        <v>46</v>
      </c>
      <c r="C25" s="73" t="s">
        <v>47</v>
      </c>
      <c r="D25" s="73" t="s">
        <v>48</v>
      </c>
      <c r="E25" s="73" t="s">
        <v>49</v>
      </c>
      <c r="F25" s="73" t="s">
        <v>50</v>
      </c>
      <c r="G25" s="73" t="s">
        <v>51</v>
      </c>
      <c r="H25" s="51" t="s">
        <v>59</v>
      </c>
      <c r="I25" s="51" t="s">
        <v>52</v>
      </c>
      <c r="J25" s="52"/>
      <c r="K25" s="53"/>
      <c r="L25" s="67"/>
    </row>
    <row r="26" spans="1:157" ht="25" customHeight="1" x14ac:dyDescent="0.15">
      <c r="A26" s="206"/>
      <c r="B26" s="132" t="e">
        <f>AVERAGE(L3:L4)</f>
        <v>#DIV/0!</v>
      </c>
      <c r="C26" s="130" t="e">
        <f>AVERAGE(L5:L8)</f>
        <v>#DIV/0!</v>
      </c>
      <c r="D26" s="130" t="e">
        <f>AVERAGE(L9:L10)</f>
        <v>#DIV/0!</v>
      </c>
      <c r="E26" s="130" t="str">
        <f>L12</f>
        <v/>
      </c>
      <c r="F26" s="130" t="str">
        <f>L13</f>
        <v/>
      </c>
      <c r="G26" s="130" t="e">
        <f>AVERAGE(L13:L16)</f>
        <v>#DIV/0!</v>
      </c>
      <c r="H26" s="130" t="str">
        <f>L17</f>
        <v/>
      </c>
      <c r="I26" s="130" t="str">
        <f>L16</f>
        <v/>
      </c>
      <c r="J26" s="53"/>
      <c r="K26" s="53"/>
      <c r="L26" s="67"/>
    </row>
    <row r="27" spans="1:157" s="18" customFormat="1" ht="16" customHeight="1" x14ac:dyDescent="0.2">
      <c r="A27" s="74"/>
      <c r="B27" s="58"/>
      <c r="C27" s="58"/>
      <c r="D27" s="58"/>
      <c r="E27" s="58"/>
      <c r="F27" s="58"/>
      <c r="G27" s="58"/>
      <c r="H27" s="58"/>
      <c r="I27" s="58"/>
      <c r="J27" s="58"/>
      <c r="K27" s="58"/>
      <c r="L27" s="67"/>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c r="CC27" s="75"/>
      <c r="CD27" s="75"/>
      <c r="CE27" s="75"/>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row>
    <row r="28" spans="1:157" s="18" customFormat="1" ht="16" customHeight="1" x14ac:dyDescent="0.2">
      <c r="A28" s="70"/>
      <c r="B28" s="71"/>
      <c r="C28" s="71"/>
      <c r="D28" s="71"/>
      <c r="E28" s="71"/>
      <c r="F28" s="71"/>
      <c r="G28" s="71"/>
      <c r="H28" s="71"/>
      <c r="I28" s="71"/>
      <c r="J28" s="71"/>
      <c r="K28" s="71"/>
      <c r="L28" s="72"/>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c r="CC28" s="75"/>
      <c r="CD28" s="75"/>
      <c r="CE28" s="75"/>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row>
    <row r="29" spans="1:157" s="7" customFormat="1" x14ac:dyDescent="0.15">
      <c r="A29" s="77"/>
      <c r="L29" s="78"/>
    </row>
    <row r="30" spans="1:157" s="7" customFormat="1" x14ac:dyDescent="0.15">
      <c r="A30" s="77"/>
      <c r="L30" s="78"/>
    </row>
    <row r="31" spans="1:157" s="7" customFormat="1" x14ac:dyDescent="0.15">
      <c r="A31" s="77"/>
      <c r="L31" s="78"/>
    </row>
    <row r="32" spans="1:157" s="7" customFormat="1" x14ac:dyDescent="0.15">
      <c r="A32" s="77"/>
      <c r="L32" s="78"/>
    </row>
    <row r="33" spans="1:12" s="7" customFormat="1" x14ac:dyDescent="0.15">
      <c r="A33" s="77"/>
      <c r="L33" s="78"/>
    </row>
    <row r="34" spans="1:12" s="7" customFormat="1" x14ac:dyDescent="0.15">
      <c r="A34" s="77"/>
      <c r="L34" s="78"/>
    </row>
    <row r="35" spans="1:12" s="7" customFormat="1" x14ac:dyDescent="0.15">
      <c r="A35" s="77"/>
      <c r="L35" s="78"/>
    </row>
    <row r="36" spans="1:12" s="7" customFormat="1" x14ac:dyDescent="0.15">
      <c r="A36" s="77"/>
      <c r="L36" s="78"/>
    </row>
    <row r="37" spans="1:12" s="7" customFormat="1" x14ac:dyDescent="0.15">
      <c r="A37" s="77"/>
      <c r="L37" s="78"/>
    </row>
    <row r="38" spans="1:12" s="7" customFormat="1" x14ac:dyDescent="0.15">
      <c r="A38" s="77"/>
      <c r="L38" s="78"/>
    </row>
    <row r="39" spans="1:12" s="7" customFormat="1" x14ac:dyDescent="0.15">
      <c r="A39" s="77"/>
      <c r="L39" s="78"/>
    </row>
    <row r="40" spans="1:12" s="7" customFormat="1" x14ac:dyDescent="0.15">
      <c r="A40" s="77"/>
      <c r="L40" s="78"/>
    </row>
    <row r="41" spans="1:12" s="7" customFormat="1" x14ac:dyDescent="0.15">
      <c r="A41" s="77"/>
      <c r="L41" s="78"/>
    </row>
    <row r="42" spans="1:12" s="7" customFormat="1" x14ac:dyDescent="0.15">
      <c r="A42" s="77"/>
      <c r="L42" s="78"/>
    </row>
    <row r="43" spans="1:12" s="7" customFormat="1" x14ac:dyDescent="0.15">
      <c r="A43" s="77"/>
      <c r="L43" s="78"/>
    </row>
    <row r="44" spans="1:12" s="7" customFormat="1" x14ac:dyDescent="0.15">
      <c r="A44" s="77"/>
      <c r="L44" s="78"/>
    </row>
    <row r="45" spans="1:12" s="7" customFormat="1" x14ac:dyDescent="0.15">
      <c r="A45" s="77"/>
      <c r="L45" s="78"/>
    </row>
    <row r="46" spans="1:12" s="7" customFormat="1" x14ac:dyDescent="0.15">
      <c r="A46" s="77"/>
      <c r="L46" s="78"/>
    </row>
    <row r="47" spans="1:12" s="7" customFormat="1" x14ac:dyDescent="0.15">
      <c r="A47" s="77"/>
      <c r="L47" s="78"/>
    </row>
    <row r="48" spans="1:12" s="7" customFormat="1" x14ac:dyDescent="0.15">
      <c r="A48" s="77"/>
      <c r="L48" s="78"/>
    </row>
    <row r="49" spans="1:12" s="7" customFormat="1" x14ac:dyDescent="0.15">
      <c r="A49" s="77"/>
      <c r="L49" s="78"/>
    </row>
    <row r="51" spans="1:12" s="7" customFormat="1" x14ac:dyDescent="0.15">
      <c r="A51" s="77"/>
      <c r="L51" s="78"/>
    </row>
    <row r="52" spans="1:12" s="7" customFormat="1" x14ac:dyDescent="0.15">
      <c r="A52" s="77"/>
      <c r="L52" s="78"/>
    </row>
    <row r="53" spans="1:12" s="7" customFormat="1" x14ac:dyDescent="0.15">
      <c r="A53" s="77"/>
      <c r="L53" s="78"/>
    </row>
    <row r="54" spans="1:12" s="7" customFormat="1" x14ac:dyDescent="0.15">
      <c r="A54" s="77"/>
      <c r="L54" s="78"/>
    </row>
    <row r="55" spans="1:12" s="7" customFormat="1" x14ac:dyDescent="0.15">
      <c r="A55" s="77"/>
      <c r="L55" s="78"/>
    </row>
    <row r="56" spans="1:12" s="7" customFormat="1" x14ac:dyDescent="0.15">
      <c r="A56" s="77"/>
      <c r="L56" s="78"/>
    </row>
    <row r="57" spans="1:12" s="7" customFormat="1" x14ac:dyDescent="0.15">
      <c r="A57" s="77"/>
      <c r="L57" s="78"/>
    </row>
    <row r="58" spans="1:12" s="7" customFormat="1" x14ac:dyDescent="0.15">
      <c r="A58" s="77"/>
      <c r="L58" s="78"/>
    </row>
    <row r="59" spans="1:12" s="7" customFormat="1" x14ac:dyDescent="0.15">
      <c r="A59" s="77"/>
      <c r="L59" s="78"/>
    </row>
    <row r="60" spans="1:12" s="7" customFormat="1" x14ac:dyDescent="0.15">
      <c r="A60" s="77"/>
      <c r="L60" s="78"/>
    </row>
    <row r="61" spans="1:12" s="7" customFormat="1" x14ac:dyDescent="0.15">
      <c r="A61" s="77"/>
      <c r="L61" s="78"/>
    </row>
    <row r="62" spans="1:12" s="7" customFormat="1" x14ac:dyDescent="0.15">
      <c r="A62" s="77"/>
      <c r="L62" s="78"/>
    </row>
    <row r="63" spans="1:12" s="7" customFormat="1" x14ac:dyDescent="0.15">
      <c r="A63" s="77"/>
      <c r="L63" s="78"/>
    </row>
    <row r="64" spans="1:12" s="7" customFormat="1" x14ac:dyDescent="0.15">
      <c r="A64" s="77"/>
      <c r="L64" s="78"/>
    </row>
    <row r="65" spans="1:12" s="7" customFormat="1" x14ac:dyDescent="0.15">
      <c r="A65" s="77"/>
      <c r="L65" s="78"/>
    </row>
    <row r="66" spans="1:12" s="7" customFormat="1" x14ac:dyDescent="0.15">
      <c r="A66" s="77"/>
      <c r="L66" s="78"/>
    </row>
    <row r="67" spans="1:12" s="7" customFormat="1" x14ac:dyDescent="0.15">
      <c r="A67" s="77"/>
      <c r="L67" s="78"/>
    </row>
    <row r="68" spans="1:12" s="7" customFormat="1" x14ac:dyDescent="0.15">
      <c r="A68" s="77"/>
      <c r="L68" s="78"/>
    </row>
    <row r="69" spans="1:12" s="7" customFormat="1" x14ac:dyDescent="0.15">
      <c r="A69" s="77"/>
      <c r="L69" s="78"/>
    </row>
    <row r="70" spans="1:12" s="7" customFormat="1" x14ac:dyDescent="0.15">
      <c r="A70" s="77"/>
      <c r="L70" s="78"/>
    </row>
    <row r="71" spans="1:12" s="7" customFormat="1" x14ac:dyDescent="0.15">
      <c r="A71" s="77"/>
      <c r="L71" s="78"/>
    </row>
    <row r="72" spans="1:12" s="7" customFormat="1" x14ac:dyDescent="0.15">
      <c r="A72" s="77"/>
      <c r="L72" s="78"/>
    </row>
    <row r="73" spans="1:12" s="7" customFormat="1" x14ac:dyDescent="0.15">
      <c r="A73" s="77"/>
      <c r="L73" s="78"/>
    </row>
    <row r="74" spans="1:12" s="7" customFormat="1" x14ac:dyDescent="0.15">
      <c r="A74" s="77"/>
      <c r="L74" s="78"/>
    </row>
    <row r="75" spans="1:12" s="7" customFormat="1" x14ac:dyDescent="0.15">
      <c r="A75" s="77"/>
      <c r="L75" s="78"/>
    </row>
    <row r="76" spans="1:12" s="7" customFormat="1" x14ac:dyDescent="0.15">
      <c r="A76" s="77"/>
      <c r="L76" s="78"/>
    </row>
    <row r="77" spans="1:12" s="7" customFormat="1" x14ac:dyDescent="0.15">
      <c r="A77" s="77"/>
      <c r="L77" s="78"/>
    </row>
    <row r="78" spans="1:12" s="7" customFormat="1" x14ac:dyDescent="0.15">
      <c r="A78" s="77"/>
      <c r="L78" s="78"/>
    </row>
    <row r="79" spans="1:12" s="7" customFormat="1" x14ac:dyDescent="0.15">
      <c r="A79" s="77"/>
      <c r="L79" s="78"/>
    </row>
    <row r="80" spans="1:12" s="7" customFormat="1" x14ac:dyDescent="0.15">
      <c r="A80" s="77"/>
      <c r="L80" s="78"/>
    </row>
    <row r="81" spans="1:12" s="7" customFormat="1" x14ac:dyDescent="0.15">
      <c r="A81" s="77"/>
      <c r="L81" s="78"/>
    </row>
    <row r="82" spans="1:12" s="7" customFormat="1" x14ac:dyDescent="0.15">
      <c r="A82" s="77"/>
      <c r="L82" s="78"/>
    </row>
    <row r="83" spans="1:12" s="7" customFormat="1" x14ac:dyDescent="0.15">
      <c r="A83" s="77"/>
      <c r="L83" s="78"/>
    </row>
    <row r="84" spans="1:12" s="7" customFormat="1" x14ac:dyDescent="0.15">
      <c r="A84" s="77"/>
      <c r="L84" s="78"/>
    </row>
    <row r="85" spans="1:12" s="7" customFormat="1" x14ac:dyDescent="0.15">
      <c r="A85" s="77"/>
      <c r="L85" s="78"/>
    </row>
    <row r="86" spans="1:12" s="7" customFormat="1" x14ac:dyDescent="0.15">
      <c r="A86" s="77"/>
      <c r="L86" s="78"/>
    </row>
    <row r="87" spans="1:12" s="7" customFormat="1" x14ac:dyDescent="0.15">
      <c r="A87" s="77"/>
      <c r="L87" s="78"/>
    </row>
    <row r="88" spans="1:12" s="7" customFormat="1" x14ac:dyDescent="0.15">
      <c r="A88" s="77"/>
      <c r="L88" s="78"/>
    </row>
    <row r="89" spans="1:12" s="7" customFormat="1" x14ac:dyDescent="0.15">
      <c r="A89" s="77"/>
      <c r="L89" s="78"/>
    </row>
    <row r="90" spans="1:12" s="7" customFormat="1" x14ac:dyDescent="0.15">
      <c r="A90" s="77"/>
      <c r="L90" s="78"/>
    </row>
    <row r="91" spans="1:12" s="7" customFormat="1" x14ac:dyDescent="0.15">
      <c r="A91" s="77"/>
      <c r="L91" s="78"/>
    </row>
    <row r="92" spans="1:12" s="7" customFormat="1" x14ac:dyDescent="0.15">
      <c r="A92" s="77"/>
      <c r="L92" s="78"/>
    </row>
    <row r="93" spans="1:12" s="7" customFormat="1" x14ac:dyDescent="0.15">
      <c r="A93" s="77"/>
      <c r="L93" s="78"/>
    </row>
    <row r="94" spans="1:12" s="7" customFormat="1" x14ac:dyDescent="0.15">
      <c r="A94" s="77"/>
      <c r="L94" s="78"/>
    </row>
    <row r="95" spans="1:12" s="7" customFormat="1" x14ac:dyDescent="0.15">
      <c r="A95" s="77"/>
      <c r="L95" s="78"/>
    </row>
    <row r="96" spans="1:12" s="7" customFormat="1" x14ac:dyDescent="0.15">
      <c r="A96" s="77"/>
      <c r="L96" s="78"/>
    </row>
    <row r="97" spans="1:12" s="7" customFormat="1" x14ac:dyDescent="0.15">
      <c r="A97" s="77"/>
      <c r="L97" s="78"/>
    </row>
    <row r="98" spans="1:12" s="7" customFormat="1" x14ac:dyDescent="0.15">
      <c r="A98" s="77"/>
      <c r="L98" s="78"/>
    </row>
    <row r="99" spans="1:12" s="7" customFormat="1" x14ac:dyDescent="0.15">
      <c r="A99" s="77"/>
      <c r="L99" s="78"/>
    </row>
    <row r="100" spans="1:12" s="7" customFormat="1" x14ac:dyDescent="0.15">
      <c r="A100" s="77"/>
      <c r="L100" s="78"/>
    </row>
    <row r="101" spans="1:12" s="7" customFormat="1" x14ac:dyDescent="0.15">
      <c r="A101" s="77"/>
      <c r="L101" s="78"/>
    </row>
    <row r="102" spans="1:12" s="7" customFormat="1" x14ac:dyDescent="0.15">
      <c r="A102" s="77"/>
      <c r="L102" s="78"/>
    </row>
    <row r="103" spans="1:12" s="7" customFormat="1" x14ac:dyDescent="0.15">
      <c r="A103" s="77"/>
      <c r="L103" s="78"/>
    </row>
    <row r="104" spans="1:12" s="7" customFormat="1" x14ac:dyDescent="0.15">
      <c r="A104" s="77"/>
      <c r="L104" s="78"/>
    </row>
    <row r="105" spans="1:12" s="7" customFormat="1" x14ac:dyDescent="0.15">
      <c r="A105" s="77"/>
      <c r="L105" s="78"/>
    </row>
    <row r="106" spans="1:12" s="7" customFormat="1" x14ac:dyDescent="0.15">
      <c r="A106" s="77"/>
      <c r="L106" s="78"/>
    </row>
    <row r="107" spans="1:12" s="7" customFormat="1" x14ac:dyDescent="0.15">
      <c r="A107" s="77"/>
      <c r="L107" s="78"/>
    </row>
    <row r="108" spans="1:12" s="7" customFormat="1" x14ac:dyDescent="0.15">
      <c r="A108" s="77"/>
      <c r="L108" s="78"/>
    </row>
    <row r="109" spans="1:12" s="7" customFormat="1" x14ac:dyDescent="0.15">
      <c r="A109" s="77"/>
      <c r="L109" s="78"/>
    </row>
    <row r="110" spans="1:12" s="7" customFormat="1" x14ac:dyDescent="0.15">
      <c r="A110" s="77"/>
      <c r="L110" s="78"/>
    </row>
    <row r="111" spans="1:12" s="7" customFormat="1" x14ac:dyDescent="0.15">
      <c r="A111" s="77"/>
      <c r="L111" s="78"/>
    </row>
    <row r="112" spans="1:12" s="7" customFormat="1" x14ac:dyDescent="0.15">
      <c r="A112" s="77"/>
      <c r="L112" s="78"/>
    </row>
    <row r="113" spans="1:12" s="7" customFormat="1" x14ac:dyDescent="0.15">
      <c r="A113" s="77"/>
      <c r="L113" s="78"/>
    </row>
    <row r="114" spans="1:12" s="7" customFormat="1" x14ac:dyDescent="0.15">
      <c r="A114" s="77"/>
      <c r="L114" s="78"/>
    </row>
    <row r="115" spans="1:12" s="7" customFormat="1" x14ac:dyDescent="0.15">
      <c r="A115" s="77"/>
      <c r="L115" s="78"/>
    </row>
    <row r="116" spans="1:12" s="7" customFormat="1" x14ac:dyDescent="0.15">
      <c r="A116" s="77"/>
      <c r="L116" s="78"/>
    </row>
    <row r="117" spans="1:12" s="7" customFormat="1" x14ac:dyDescent="0.15">
      <c r="A117" s="77"/>
      <c r="L117" s="78"/>
    </row>
    <row r="118" spans="1:12" s="7" customFormat="1" x14ac:dyDescent="0.15">
      <c r="A118" s="77"/>
      <c r="L118" s="78"/>
    </row>
    <row r="119" spans="1:12" s="7" customFormat="1" x14ac:dyDescent="0.15">
      <c r="A119" s="77"/>
      <c r="L119" s="78"/>
    </row>
    <row r="120" spans="1:12" s="7" customFormat="1" x14ac:dyDescent="0.15">
      <c r="A120" s="77"/>
      <c r="L120" s="78"/>
    </row>
    <row r="121" spans="1:12" s="7" customFormat="1" x14ac:dyDescent="0.15">
      <c r="A121" s="77"/>
      <c r="L121" s="78"/>
    </row>
    <row r="122" spans="1:12" s="7" customFormat="1" x14ac:dyDescent="0.15">
      <c r="A122" s="77"/>
      <c r="L122" s="78"/>
    </row>
    <row r="123" spans="1:12" s="7" customFormat="1" x14ac:dyDescent="0.15">
      <c r="A123" s="77"/>
      <c r="L123" s="78"/>
    </row>
    <row r="124" spans="1:12" s="7" customFormat="1" x14ac:dyDescent="0.15">
      <c r="A124" s="77"/>
      <c r="L124" s="78"/>
    </row>
    <row r="125" spans="1:12" s="7" customFormat="1" x14ac:dyDescent="0.15">
      <c r="A125" s="77"/>
      <c r="L125" s="78"/>
    </row>
    <row r="126" spans="1:12" s="7" customFormat="1" x14ac:dyDescent="0.15">
      <c r="A126" s="77"/>
      <c r="L126" s="78"/>
    </row>
    <row r="127" spans="1:12" s="7" customFormat="1" x14ac:dyDescent="0.15">
      <c r="A127" s="77"/>
      <c r="L127" s="78"/>
    </row>
    <row r="128" spans="1:12" s="7" customFormat="1" x14ac:dyDescent="0.15">
      <c r="A128" s="77"/>
      <c r="L128" s="78"/>
    </row>
    <row r="129" spans="1:12" s="7" customFormat="1" x14ac:dyDescent="0.15">
      <c r="A129" s="77"/>
      <c r="L129" s="78"/>
    </row>
    <row r="130" spans="1:12" s="7" customFormat="1" x14ac:dyDescent="0.15">
      <c r="A130" s="77"/>
      <c r="L130" s="78"/>
    </row>
    <row r="131" spans="1:12" s="7" customFormat="1" x14ac:dyDescent="0.15">
      <c r="A131" s="77"/>
      <c r="L131" s="78"/>
    </row>
    <row r="132" spans="1:12" s="7" customFormat="1" x14ac:dyDescent="0.15">
      <c r="A132" s="77"/>
      <c r="L132" s="78"/>
    </row>
    <row r="133" spans="1:12" s="7" customFormat="1" x14ac:dyDescent="0.15">
      <c r="A133" s="77"/>
      <c r="L133" s="78"/>
    </row>
    <row r="134" spans="1:12" s="7" customFormat="1" x14ac:dyDescent="0.15">
      <c r="A134" s="77"/>
      <c r="L134" s="78"/>
    </row>
    <row r="135" spans="1:12" s="7" customFormat="1" x14ac:dyDescent="0.15">
      <c r="A135" s="77"/>
      <c r="L135" s="78"/>
    </row>
    <row r="136" spans="1:12" s="7" customFormat="1" x14ac:dyDescent="0.15">
      <c r="A136" s="77"/>
      <c r="L136" s="78"/>
    </row>
    <row r="137" spans="1:12" s="7" customFormat="1" x14ac:dyDescent="0.15">
      <c r="A137" s="77"/>
      <c r="L137" s="78"/>
    </row>
    <row r="138" spans="1:12" s="7" customFormat="1" x14ac:dyDescent="0.15">
      <c r="A138" s="77"/>
      <c r="L138" s="78"/>
    </row>
    <row r="139" spans="1:12" s="7" customFormat="1" x14ac:dyDescent="0.15">
      <c r="A139" s="77"/>
      <c r="L139" s="78"/>
    </row>
    <row r="140" spans="1:12" s="7" customFormat="1" x14ac:dyDescent="0.15">
      <c r="A140" s="77"/>
      <c r="L140" s="78"/>
    </row>
    <row r="141" spans="1:12" s="7" customFormat="1" x14ac:dyDescent="0.15">
      <c r="A141" s="77"/>
      <c r="L141" s="78"/>
    </row>
    <row r="142" spans="1:12" s="7" customFormat="1" x14ac:dyDescent="0.15">
      <c r="A142" s="77"/>
      <c r="L142" s="78"/>
    </row>
    <row r="143" spans="1:12" s="7" customFormat="1" x14ac:dyDescent="0.15">
      <c r="A143" s="77"/>
      <c r="L143" s="78"/>
    </row>
    <row r="144" spans="1:12" s="7" customFormat="1" x14ac:dyDescent="0.15">
      <c r="A144" s="77"/>
      <c r="L144" s="78"/>
    </row>
    <row r="145" spans="1:12" s="7" customFormat="1" x14ac:dyDescent="0.15">
      <c r="A145" s="77"/>
      <c r="L145" s="78"/>
    </row>
    <row r="146" spans="1:12" s="7" customFormat="1" x14ac:dyDescent="0.15">
      <c r="A146" s="77"/>
      <c r="L146" s="78"/>
    </row>
    <row r="147" spans="1:12" s="7" customFormat="1" x14ac:dyDescent="0.15">
      <c r="A147" s="77"/>
      <c r="L147" s="78"/>
    </row>
    <row r="148" spans="1:12" s="7" customFormat="1" x14ac:dyDescent="0.15">
      <c r="A148" s="77"/>
      <c r="L148" s="78"/>
    </row>
    <row r="149" spans="1:12" s="7" customFormat="1" x14ac:dyDescent="0.15">
      <c r="A149" s="77"/>
      <c r="L149" s="78"/>
    </row>
    <row r="150" spans="1:12" s="7" customFormat="1" x14ac:dyDescent="0.15">
      <c r="A150" s="77"/>
      <c r="L150" s="78"/>
    </row>
    <row r="151" spans="1:12" s="7" customFormat="1" x14ac:dyDescent="0.15">
      <c r="A151" s="77"/>
      <c r="L151" s="78"/>
    </row>
    <row r="152" spans="1:12" s="7" customFormat="1" x14ac:dyDescent="0.15">
      <c r="A152" s="77"/>
      <c r="L152" s="78"/>
    </row>
    <row r="153" spans="1:12" s="7" customFormat="1" x14ac:dyDescent="0.15">
      <c r="A153" s="77"/>
      <c r="L153" s="78"/>
    </row>
    <row r="154" spans="1:12" s="7" customFormat="1" x14ac:dyDescent="0.15">
      <c r="A154" s="77"/>
      <c r="L154" s="78"/>
    </row>
    <row r="155" spans="1:12" s="7" customFormat="1" x14ac:dyDescent="0.15">
      <c r="A155" s="77"/>
      <c r="L155" s="78"/>
    </row>
    <row r="156" spans="1:12" s="7" customFormat="1" x14ac:dyDescent="0.15">
      <c r="A156" s="77"/>
      <c r="L156" s="78"/>
    </row>
    <row r="157" spans="1:12" s="7" customFormat="1" x14ac:dyDescent="0.15">
      <c r="A157" s="77"/>
      <c r="L157" s="78"/>
    </row>
    <row r="158" spans="1:12" s="7" customFormat="1" x14ac:dyDescent="0.15">
      <c r="A158" s="77"/>
      <c r="L158" s="78"/>
    </row>
    <row r="159" spans="1:12" s="7" customFormat="1" x14ac:dyDescent="0.15">
      <c r="A159" s="77"/>
      <c r="L159" s="78"/>
    </row>
    <row r="160" spans="1:12" s="7" customFormat="1" x14ac:dyDescent="0.15">
      <c r="A160" s="77"/>
      <c r="L160" s="78"/>
    </row>
    <row r="161" spans="1:12" s="7" customFormat="1" x14ac:dyDescent="0.15">
      <c r="A161" s="77"/>
      <c r="L161" s="78"/>
    </row>
    <row r="162" spans="1:12" s="7" customFormat="1" x14ac:dyDescent="0.15">
      <c r="A162" s="77"/>
      <c r="L162" s="78"/>
    </row>
    <row r="163" spans="1:12" s="7" customFormat="1" x14ac:dyDescent="0.15">
      <c r="A163" s="77"/>
      <c r="L163" s="78"/>
    </row>
    <row r="164" spans="1:12" s="7" customFormat="1" x14ac:dyDescent="0.15">
      <c r="A164" s="77"/>
      <c r="L164" s="78"/>
    </row>
    <row r="165" spans="1:12" s="7" customFormat="1" x14ac:dyDescent="0.15">
      <c r="A165" s="77"/>
      <c r="L165" s="78"/>
    </row>
    <row r="166" spans="1:12" s="7" customFormat="1" x14ac:dyDescent="0.15">
      <c r="A166" s="77"/>
      <c r="L166" s="78"/>
    </row>
    <row r="167" spans="1:12" s="7" customFormat="1" x14ac:dyDescent="0.15">
      <c r="A167" s="77"/>
      <c r="L167" s="78"/>
    </row>
    <row r="168" spans="1:12" s="7" customFormat="1" x14ac:dyDescent="0.15">
      <c r="A168" s="77"/>
      <c r="L168" s="78"/>
    </row>
    <row r="169" spans="1:12" s="7" customFormat="1" x14ac:dyDescent="0.15">
      <c r="A169" s="77"/>
      <c r="L169" s="78"/>
    </row>
    <row r="170" spans="1:12" s="7" customFormat="1" x14ac:dyDescent="0.15">
      <c r="A170" s="77"/>
      <c r="L170" s="78"/>
    </row>
    <row r="171" spans="1:12" s="7" customFormat="1" x14ac:dyDescent="0.15">
      <c r="A171" s="77"/>
      <c r="L171" s="78"/>
    </row>
    <row r="172" spans="1:12" s="7" customFormat="1" x14ac:dyDescent="0.15">
      <c r="A172" s="77"/>
      <c r="L172" s="78"/>
    </row>
    <row r="173" spans="1:12" s="7" customFormat="1" x14ac:dyDescent="0.15">
      <c r="A173" s="77"/>
      <c r="L173" s="78"/>
    </row>
    <row r="174" spans="1:12" s="7" customFormat="1" x14ac:dyDescent="0.15">
      <c r="A174" s="77"/>
      <c r="L174" s="78"/>
    </row>
    <row r="175" spans="1:12" s="7" customFormat="1" x14ac:dyDescent="0.15">
      <c r="A175" s="77"/>
      <c r="L175" s="78"/>
    </row>
    <row r="176" spans="1:12" s="7" customFormat="1" x14ac:dyDescent="0.15">
      <c r="A176" s="77"/>
      <c r="L176" s="78"/>
    </row>
    <row r="177" spans="1:12" s="7" customFormat="1" x14ac:dyDescent="0.15">
      <c r="A177" s="77"/>
      <c r="L177" s="78"/>
    </row>
    <row r="178" spans="1:12" s="7" customFormat="1" x14ac:dyDescent="0.15">
      <c r="A178" s="77"/>
      <c r="L178" s="78"/>
    </row>
    <row r="179" spans="1:12" s="7" customFormat="1" x14ac:dyDescent="0.15">
      <c r="A179" s="77"/>
      <c r="L179" s="78"/>
    </row>
    <row r="180" spans="1:12" s="7" customFormat="1" x14ac:dyDescent="0.15">
      <c r="A180" s="77"/>
      <c r="L180" s="78"/>
    </row>
    <row r="181" spans="1:12" s="7" customFormat="1" x14ac:dyDescent="0.15">
      <c r="A181" s="77"/>
      <c r="L181" s="78"/>
    </row>
    <row r="182" spans="1:12" s="7" customFormat="1" x14ac:dyDescent="0.15">
      <c r="A182" s="77"/>
      <c r="L182" s="78"/>
    </row>
    <row r="183" spans="1:12" s="7" customFormat="1" x14ac:dyDescent="0.15">
      <c r="A183" s="77"/>
      <c r="L183" s="78"/>
    </row>
    <row r="184" spans="1:12" s="7" customFormat="1" x14ac:dyDescent="0.15">
      <c r="A184" s="77"/>
      <c r="L184" s="78"/>
    </row>
    <row r="185" spans="1:12" s="7" customFormat="1" x14ac:dyDescent="0.15">
      <c r="A185" s="77"/>
      <c r="L185" s="78"/>
    </row>
    <row r="186" spans="1:12" s="7" customFormat="1" x14ac:dyDescent="0.15">
      <c r="A186" s="77"/>
      <c r="L186" s="78"/>
    </row>
    <row r="187" spans="1:12" s="7" customFormat="1" x14ac:dyDescent="0.15">
      <c r="A187" s="77"/>
      <c r="L187" s="78"/>
    </row>
    <row r="188" spans="1:12" s="7" customFormat="1" x14ac:dyDescent="0.15">
      <c r="A188" s="77"/>
      <c r="L188" s="78"/>
    </row>
    <row r="189" spans="1:12" s="7" customFormat="1" x14ac:dyDescent="0.15">
      <c r="A189" s="77"/>
      <c r="L189" s="78"/>
    </row>
    <row r="190" spans="1:12" s="7" customFormat="1" x14ac:dyDescent="0.15">
      <c r="A190" s="77"/>
      <c r="L190" s="78"/>
    </row>
    <row r="191" spans="1:12" s="7" customFormat="1" x14ac:dyDescent="0.15">
      <c r="A191" s="77"/>
      <c r="L191" s="78"/>
    </row>
    <row r="192" spans="1:12" s="7" customFormat="1" x14ac:dyDescent="0.15">
      <c r="A192" s="77"/>
      <c r="L192" s="78"/>
    </row>
    <row r="193" spans="1:12" s="7" customFormat="1" x14ac:dyDescent="0.15">
      <c r="A193" s="77"/>
      <c r="L193" s="78"/>
    </row>
    <row r="194" spans="1:12" s="7" customFormat="1" x14ac:dyDescent="0.15">
      <c r="A194" s="77"/>
      <c r="L194" s="78"/>
    </row>
    <row r="195" spans="1:12" s="7" customFormat="1" x14ac:dyDescent="0.15">
      <c r="A195" s="77"/>
      <c r="L195" s="78"/>
    </row>
    <row r="196" spans="1:12" s="7" customFormat="1" x14ac:dyDescent="0.15">
      <c r="A196" s="77"/>
      <c r="L196" s="78"/>
    </row>
    <row r="197" spans="1:12" s="7" customFormat="1" x14ac:dyDescent="0.15">
      <c r="A197" s="77"/>
      <c r="L197" s="78"/>
    </row>
    <row r="198" spans="1:12" s="7" customFormat="1" x14ac:dyDescent="0.15">
      <c r="A198" s="77"/>
      <c r="L198" s="78"/>
    </row>
    <row r="199" spans="1:12" s="7" customFormat="1" x14ac:dyDescent="0.15">
      <c r="A199" s="77"/>
      <c r="L199" s="78"/>
    </row>
  </sheetData>
  <mergeCells count="4">
    <mergeCell ref="B1:K1"/>
    <mergeCell ref="A25:A26"/>
    <mergeCell ref="A20:K20"/>
    <mergeCell ref="A21:I24"/>
  </mergeCells>
  <dataValidations count="1">
    <dataValidation type="list" allowBlank="1" showInputMessage="1" showErrorMessage="1" sqref="B3:K10 B12:K18" xr:uid="{00000000-0002-0000-0400-000000000000}">
      <formula1>"1, 1.5, 2, 2.5, 3, 3.5, 4, 4.5, 5"</formula1>
    </dataValidation>
  </dataValidation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Z68"/>
  <sheetViews>
    <sheetView workbookViewId="0">
      <pane xSplit="1" ySplit="2" topLeftCell="B3" activePane="bottomRight" state="frozen"/>
      <selection pane="topRight" activeCell="B1" sqref="B1"/>
      <selection pane="bottomLeft" activeCell="A2" sqref="A2"/>
      <selection pane="bottomRight" activeCell="M10" sqref="M10"/>
    </sheetView>
  </sheetViews>
  <sheetFormatPr baseColWidth="10" defaultColWidth="8.83203125" defaultRowHeight="18" x14ac:dyDescent="0.2"/>
  <cols>
    <col min="1" max="1" width="65.6640625" style="10" customWidth="1"/>
    <col min="2" max="11" width="7.1640625" customWidth="1"/>
    <col min="12" max="12" width="11.33203125" style="38" customWidth="1"/>
    <col min="13" max="22" width="8.83203125" style="164"/>
    <col min="23" max="52" width="8.83203125" style="79"/>
  </cols>
  <sheetData>
    <row r="1" spans="1:52" s="5" customFormat="1" ht="29" customHeight="1" thickBot="1" x14ac:dyDescent="0.25">
      <c r="A1" s="61" t="s">
        <v>102</v>
      </c>
      <c r="B1" s="202" t="s">
        <v>9</v>
      </c>
      <c r="C1" s="203"/>
      <c r="D1" s="203"/>
      <c r="E1" s="203"/>
      <c r="F1" s="203"/>
      <c r="G1" s="203"/>
      <c r="H1" s="203"/>
      <c r="I1" s="203"/>
      <c r="J1" s="203"/>
      <c r="K1" s="204"/>
      <c r="L1" s="150" t="s">
        <v>70</v>
      </c>
      <c r="M1" s="164"/>
      <c r="N1" s="164"/>
      <c r="O1" s="164"/>
      <c r="P1" s="164"/>
      <c r="Q1" s="164"/>
      <c r="R1" s="164"/>
      <c r="S1" s="164"/>
      <c r="T1" s="164"/>
      <c r="U1" s="164"/>
      <c r="V1" s="164"/>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row>
    <row r="2" spans="1:52" s="1" customFormat="1" ht="29" customHeight="1" thickBot="1" x14ac:dyDescent="0.25">
      <c r="A2" s="59" t="s">
        <v>69</v>
      </c>
      <c r="B2" s="62">
        <v>1</v>
      </c>
      <c r="C2" s="55">
        <v>2</v>
      </c>
      <c r="D2" s="55">
        <v>3</v>
      </c>
      <c r="E2" s="55">
        <v>4</v>
      </c>
      <c r="F2" s="55">
        <v>5</v>
      </c>
      <c r="G2" s="55">
        <v>6</v>
      </c>
      <c r="H2" s="55">
        <v>7</v>
      </c>
      <c r="I2" s="55">
        <v>8</v>
      </c>
      <c r="J2" s="55">
        <v>9</v>
      </c>
      <c r="K2" s="55">
        <v>10</v>
      </c>
      <c r="L2" s="157" t="s">
        <v>71</v>
      </c>
      <c r="M2" s="164"/>
      <c r="N2" s="164"/>
      <c r="O2" s="164"/>
      <c r="P2" s="164"/>
      <c r="Q2" s="164"/>
      <c r="R2" s="164"/>
      <c r="S2" s="164"/>
      <c r="T2" s="164"/>
      <c r="U2" s="164"/>
      <c r="V2" s="164"/>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row>
    <row r="3" spans="1:52" s="1" customFormat="1" ht="29" customHeight="1" x14ac:dyDescent="0.2">
      <c r="A3" s="156" t="s">
        <v>138</v>
      </c>
      <c r="B3" s="126"/>
      <c r="C3" s="126"/>
      <c r="D3" s="126"/>
      <c r="E3" s="126"/>
      <c r="F3" s="126"/>
      <c r="G3" s="126"/>
      <c r="H3" s="126"/>
      <c r="I3" s="126"/>
      <c r="J3" s="126"/>
      <c r="K3" s="126"/>
      <c r="L3" s="158"/>
      <c r="M3" s="164"/>
      <c r="N3" s="164"/>
      <c r="O3" s="164"/>
      <c r="P3" s="164"/>
      <c r="Q3" s="164"/>
      <c r="R3" s="164"/>
      <c r="S3" s="164"/>
      <c r="T3" s="164"/>
      <c r="U3" s="164"/>
      <c r="V3" s="164"/>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row>
    <row r="4" spans="1:52" s="37" customFormat="1" ht="40" customHeight="1" x14ac:dyDescent="0.2">
      <c r="A4" s="17" t="s">
        <v>72</v>
      </c>
      <c r="B4" s="129"/>
      <c r="C4" s="129"/>
      <c r="D4" s="129"/>
      <c r="E4" s="129"/>
      <c r="F4" s="129"/>
      <c r="G4" s="129"/>
      <c r="H4" s="129"/>
      <c r="I4" s="129"/>
      <c r="J4" s="129"/>
      <c r="K4" s="129"/>
      <c r="L4" s="159"/>
      <c r="M4" s="165"/>
      <c r="N4" s="165"/>
      <c r="O4" s="165"/>
      <c r="P4" s="165"/>
      <c r="Q4" s="165"/>
      <c r="R4" s="165"/>
      <c r="S4" s="165"/>
      <c r="T4" s="165"/>
      <c r="U4" s="165"/>
      <c r="V4" s="165"/>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row>
    <row r="5" spans="1:52" s="39" customFormat="1" ht="40" customHeight="1" x14ac:dyDescent="0.2">
      <c r="A5" s="16" t="s">
        <v>89</v>
      </c>
      <c r="B5" s="126"/>
      <c r="C5" s="126"/>
      <c r="D5" s="126"/>
      <c r="E5" s="126"/>
      <c r="F5" s="126"/>
      <c r="G5" s="126"/>
      <c r="H5" s="126"/>
      <c r="I5" s="126"/>
      <c r="J5" s="126"/>
      <c r="K5" s="126"/>
      <c r="L5" s="159" t="str">
        <f t="shared" ref="L5:L18" si="0">IFERROR(AVERAGE(B5:K5),"")</f>
        <v/>
      </c>
      <c r="M5" s="165"/>
      <c r="N5" s="165"/>
      <c r="O5" s="165"/>
      <c r="P5" s="165"/>
      <c r="Q5" s="165"/>
      <c r="R5" s="165"/>
      <c r="S5" s="165"/>
      <c r="T5" s="165"/>
      <c r="U5" s="165"/>
      <c r="V5" s="165"/>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row>
    <row r="6" spans="1:52" s="37" customFormat="1" ht="40" customHeight="1" x14ac:dyDescent="0.2">
      <c r="A6" s="17" t="s">
        <v>97</v>
      </c>
      <c r="B6" s="129"/>
      <c r="C6" s="129"/>
      <c r="D6" s="129"/>
      <c r="E6" s="129"/>
      <c r="F6" s="129"/>
      <c r="G6" s="129"/>
      <c r="H6" s="129"/>
      <c r="I6" s="129"/>
      <c r="J6" s="129"/>
      <c r="K6" s="129"/>
      <c r="L6" s="159" t="str">
        <f t="shared" si="0"/>
        <v/>
      </c>
      <c r="M6" s="165"/>
      <c r="N6" s="165"/>
      <c r="O6" s="165"/>
      <c r="P6" s="165"/>
      <c r="Q6" s="165"/>
      <c r="R6" s="165"/>
      <c r="S6" s="165"/>
      <c r="T6" s="165"/>
      <c r="U6" s="165"/>
      <c r="V6" s="165"/>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row>
    <row r="7" spans="1:52" s="39" customFormat="1" ht="40" customHeight="1" x14ac:dyDescent="0.2">
      <c r="A7" s="16" t="s">
        <v>74</v>
      </c>
      <c r="B7" s="126"/>
      <c r="C7" s="126"/>
      <c r="D7" s="126"/>
      <c r="E7" s="126"/>
      <c r="F7" s="126"/>
      <c r="G7" s="126"/>
      <c r="H7" s="126"/>
      <c r="I7" s="126"/>
      <c r="J7" s="126"/>
      <c r="K7" s="126"/>
      <c r="L7" s="159" t="str">
        <f t="shared" si="0"/>
        <v/>
      </c>
      <c r="M7" s="165"/>
      <c r="N7" s="165"/>
      <c r="O7" s="165"/>
      <c r="P7" s="165"/>
      <c r="Q7" s="165"/>
      <c r="R7" s="165"/>
      <c r="S7" s="165"/>
      <c r="T7" s="165"/>
      <c r="U7" s="165"/>
      <c r="V7" s="165"/>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row>
    <row r="8" spans="1:52" s="37" customFormat="1" ht="40" customHeight="1" thickBot="1" x14ac:dyDescent="0.25">
      <c r="A8" s="17" t="s">
        <v>73</v>
      </c>
      <c r="B8" s="129"/>
      <c r="C8" s="129"/>
      <c r="D8" s="129"/>
      <c r="E8" s="129"/>
      <c r="F8" s="129"/>
      <c r="G8" s="129"/>
      <c r="H8" s="129"/>
      <c r="I8" s="129"/>
      <c r="J8" s="129"/>
      <c r="K8" s="129"/>
      <c r="L8" s="159" t="str">
        <f t="shared" si="0"/>
        <v/>
      </c>
      <c r="M8" s="165"/>
      <c r="N8" s="165"/>
      <c r="O8" s="165"/>
      <c r="P8" s="165"/>
      <c r="Q8" s="165"/>
      <c r="R8" s="165"/>
      <c r="S8" s="165"/>
      <c r="T8" s="165"/>
      <c r="U8" s="165"/>
      <c r="V8" s="165"/>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row>
    <row r="9" spans="1:52" s="1" customFormat="1" ht="29" customHeight="1" thickBot="1" x14ac:dyDescent="0.25">
      <c r="A9" s="60" t="s">
        <v>90</v>
      </c>
      <c r="B9" s="126"/>
      <c r="C9" s="126"/>
      <c r="D9" s="126"/>
      <c r="E9" s="126"/>
      <c r="F9" s="126"/>
      <c r="G9" s="126"/>
      <c r="H9" s="126"/>
      <c r="I9" s="126"/>
      <c r="J9" s="126"/>
      <c r="K9" s="126"/>
      <c r="L9" s="159" t="str">
        <f t="shared" si="0"/>
        <v/>
      </c>
      <c r="M9" s="164"/>
      <c r="N9" s="164"/>
      <c r="O9" s="164"/>
      <c r="P9" s="164"/>
      <c r="Q9" s="164"/>
      <c r="R9" s="164"/>
      <c r="S9" s="164"/>
      <c r="T9" s="164"/>
      <c r="U9" s="164"/>
      <c r="V9" s="164"/>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row>
    <row r="10" spans="1:52" s="37" customFormat="1" ht="40" customHeight="1" x14ac:dyDescent="0.2">
      <c r="A10" s="31" t="s">
        <v>75</v>
      </c>
      <c r="B10" s="125"/>
      <c r="C10" s="125"/>
      <c r="D10" s="125"/>
      <c r="E10" s="125"/>
      <c r="F10" s="125"/>
      <c r="G10" s="125"/>
      <c r="H10" s="125"/>
      <c r="I10" s="125"/>
      <c r="J10" s="125"/>
      <c r="K10" s="125"/>
      <c r="L10" s="159" t="str">
        <f t="shared" si="0"/>
        <v/>
      </c>
      <c r="M10" s="165"/>
      <c r="N10" s="165"/>
      <c r="O10" s="165"/>
      <c r="P10" s="165"/>
      <c r="Q10" s="165"/>
      <c r="R10" s="165"/>
      <c r="S10" s="165"/>
      <c r="T10" s="165"/>
      <c r="U10" s="165"/>
      <c r="V10" s="165"/>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row>
    <row r="11" spans="1:52" s="39" customFormat="1" ht="40" customHeight="1" x14ac:dyDescent="0.2">
      <c r="A11" s="16" t="s">
        <v>91</v>
      </c>
      <c r="B11" s="126"/>
      <c r="C11" s="126"/>
      <c r="D11" s="126"/>
      <c r="E11" s="126"/>
      <c r="F11" s="126"/>
      <c r="G11" s="126"/>
      <c r="H11" s="126"/>
      <c r="I11" s="126"/>
      <c r="J11" s="126"/>
      <c r="K11" s="126"/>
      <c r="L11" s="159" t="str">
        <f t="shared" si="0"/>
        <v/>
      </c>
      <c r="M11" s="165"/>
      <c r="N11" s="165"/>
      <c r="O11" s="165"/>
      <c r="P11" s="165"/>
      <c r="Q11" s="165"/>
      <c r="R11" s="165"/>
      <c r="S11" s="165"/>
      <c r="T11" s="165"/>
      <c r="U11" s="165"/>
      <c r="V11" s="165"/>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row>
    <row r="12" spans="1:52" ht="55" customHeight="1" x14ac:dyDescent="0.2">
      <c r="A12" s="31" t="s">
        <v>96</v>
      </c>
      <c r="B12" s="125"/>
      <c r="C12" s="125"/>
      <c r="D12" s="125"/>
      <c r="E12" s="125"/>
      <c r="F12" s="125"/>
      <c r="G12" s="125"/>
      <c r="H12" s="125"/>
      <c r="I12" s="125"/>
      <c r="J12" s="125"/>
      <c r="K12" s="125"/>
      <c r="L12" s="159" t="str">
        <f t="shared" si="0"/>
        <v/>
      </c>
    </row>
    <row r="13" spans="1:52" s="4" customFormat="1" ht="55" customHeight="1" x14ac:dyDescent="0.2">
      <c r="A13" s="16" t="s">
        <v>95</v>
      </c>
      <c r="B13" s="126"/>
      <c r="C13" s="126"/>
      <c r="D13" s="126"/>
      <c r="E13" s="126"/>
      <c r="F13" s="126"/>
      <c r="G13" s="126"/>
      <c r="H13" s="126"/>
      <c r="I13" s="126"/>
      <c r="J13" s="126"/>
      <c r="K13" s="126"/>
      <c r="L13" s="159" t="str">
        <f t="shared" si="0"/>
        <v/>
      </c>
      <c r="M13" s="164"/>
      <c r="N13" s="164"/>
      <c r="O13" s="164"/>
      <c r="P13" s="164"/>
      <c r="Q13" s="164"/>
      <c r="R13" s="164"/>
      <c r="S13" s="164"/>
      <c r="T13" s="164"/>
      <c r="U13" s="164"/>
      <c r="V13" s="164"/>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row>
    <row r="14" spans="1:52" s="37" customFormat="1" ht="40" customHeight="1" x14ac:dyDescent="0.2">
      <c r="A14" s="17" t="s">
        <v>94</v>
      </c>
      <c r="B14" s="129"/>
      <c r="C14" s="129"/>
      <c r="D14" s="129"/>
      <c r="E14" s="129"/>
      <c r="F14" s="129"/>
      <c r="G14" s="129"/>
      <c r="H14" s="129"/>
      <c r="I14" s="129"/>
      <c r="J14" s="129"/>
      <c r="K14" s="129"/>
      <c r="L14" s="159" t="str">
        <f t="shared" si="0"/>
        <v/>
      </c>
      <c r="M14" s="165"/>
      <c r="N14" s="165"/>
      <c r="O14" s="165"/>
      <c r="P14" s="165"/>
      <c r="Q14" s="165"/>
      <c r="R14" s="165"/>
      <c r="S14" s="165"/>
      <c r="T14" s="165"/>
      <c r="U14" s="165"/>
      <c r="V14" s="165"/>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row>
    <row r="15" spans="1:52" s="39" customFormat="1" ht="55" customHeight="1" x14ac:dyDescent="0.2">
      <c r="A15" s="16" t="s">
        <v>93</v>
      </c>
      <c r="B15" s="126"/>
      <c r="C15" s="126"/>
      <c r="D15" s="126"/>
      <c r="E15" s="126"/>
      <c r="F15" s="126"/>
      <c r="G15" s="126"/>
      <c r="H15" s="126"/>
      <c r="I15" s="126"/>
      <c r="J15" s="126"/>
      <c r="K15" s="126"/>
      <c r="L15" s="159" t="str">
        <f t="shared" si="0"/>
        <v/>
      </c>
      <c r="M15" s="165"/>
      <c r="N15" s="165"/>
      <c r="O15" s="165"/>
      <c r="P15" s="165"/>
      <c r="Q15" s="165"/>
      <c r="R15" s="165"/>
      <c r="S15" s="165"/>
      <c r="T15" s="165"/>
      <c r="U15" s="165"/>
      <c r="V15" s="165"/>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row>
    <row r="16" spans="1:52" s="37" customFormat="1" ht="40" customHeight="1" x14ac:dyDescent="0.2">
      <c r="A16" s="17" t="s">
        <v>92</v>
      </c>
      <c r="B16" s="129"/>
      <c r="C16" s="129"/>
      <c r="D16" s="129"/>
      <c r="E16" s="129"/>
      <c r="F16" s="129"/>
      <c r="G16" s="129"/>
      <c r="H16" s="129"/>
      <c r="I16" s="129"/>
      <c r="J16" s="129"/>
      <c r="K16" s="129"/>
      <c r="L16" s="160" t="str">
        <f t="shared" si="0"/>
        <v/>
      </c>
      <c r="M16" s="165"/>
      <c r="N16" s="165"/>
      <c r="O16" s="165"/>
      <c r="P16" s="165"/>
      <c r="Q16" s="165"/>
      <c r="R16" s="165"/>
      <c r="S16" s="165"/>
      <c r="T16" s="165"/>
      <c r="U16" s="165"/>
      <c r="V16" s="165"/>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row>
    <row r="17" spans="1:52" s="4" customFormat="1" ht="16" customHeight="1" x14ac:dyDescent="0.2">
      <c r="A17" s="102"/>
      <c r="B17" s="105"/>
      <c r="C17" s="105"/>
      <c r="D17" s="105"/>
      <c r="E17" s="105"/>
      <c r="F17" s="105"/>
      <c r="G17" s="105"/>
      <c r="H17" s="105"/>
      <c r="I17" s="105"/>
      <c r="J17" s="105"/>
      <c r="K17" s="105"/>
      <c r="L17" s="161" t="str">
        <f t="shared" si="0"/>
        <v/>
      </c>
      <c r="M17" s="164"/>
      <c r="N17" s="164"/>
      <c r="O17" s="164"/>
      <c r="P17" s="164"/>
      <c r="Q17" s="164"/>
      <c r="R17" s="164"/>
      <c r="S17" s="164"/>
      <c r="T17" s="164"/>
      <c r="U17" s="164"/>
      <c r="V17" s="164"/>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row>
    <row r="18" spans="1:52" ht="16" customHeight="1" x14ac:dyDescent="0.2">
      <c r="A18" s="63"/>
      <c r="B18" s="64"/>
      <c r="C18" s="64"/>
      <c r="D18" s="64"/>
      <c r="E18" s="64"/>
      <c r="F18" s="64"/>
      <c r="G18" s="64"/>
      <c r="H18" s="64"/>
      <c r="I18" s="64"/>
      <c r="J18" s="64"/>
      <c r="K18" s="64"/>
      <c r="L18" s="162" t="str">
        <f t="shared" si="0"/>
        <v/>
      </c>
    </row>
    <row r="19" spans="1:52" ht="20" customHeight="1" x14ac:dyDescent="0.2">
      <c r="A19" s="205" t="s">
        <v>62</v>
      </c>
      <c r="B19" s="65"/>
      <c r="C19" s="65"/>
      <c r="D19" s="65"/>
      <c r="E19" s="65"/>
      <c r="F19" s="65"/>
      <c r="G19" s="65"/>
      <c r="H19" s="65"/>
      <c r="I19" s="65"/>
      <c r="J19" s="65"/>
      <c r="K19" s="65"/>
      <c r="L19" s="162"/>
    </row>
    <row r="20" spans="1:52" ht="20" customHeight="1" x14ac:dyDescent="0.2">
      <c r="A20" s="205"/>
      <c r="B20" s="113"/>
      <c r="C20" s="113"/>
      <c r="D20" s="113"/>
      <c r="E20" s="113"/>
      <c r="F20" s="113"/>
      <c r="G20" s="113"/>
      <c r="H20" s="113"/>
      <c r="I20" s="113"/>
      <c r="J20" s="113"/>
      <c r="K20" s="113"/>
      <c r="L20" s="162"/>
    </row>
    <row r="21" spans="1:52" ht="18" customHeight="1" x14ac:dyDescent="0.2">
      <c r="A21" s="207"/>
      <c r="B21" s="208"/>
      <c r="C21" s="208"/>
      <c r="D21" s="208"/>
      <c r="E21" s="208"/>
      <c r="F21" s="208"/>
      <c r="G21" s="208"/>
      <c r="H21" s="208"/>
      <c r="I21" s="209"/>
      <c r="J21" s="65"/>
      <c r="K21" s="65"/>
      <c r="L21" s="162"/>
    </row>
    <row r="22" spans="1:52" ht="18" customHeight="1" x14ac:dyDescent="0.2">
      <c r="A22" s="210"/>
      <c r="B22" s="211"/>
      <c r="C22" s="211"/>
      <c r="D22" s="211"/>
      <c r="E22" s="211"/>
      <c r="F22" s="211"/>
      <c r="G22" s="211"/>
      <c r="H22" s="211"/>
      <c r="I22" s="212"/>
      <c r="J22" s="65"/>
      <c r="K22" s="65"/>
      <c r="L22" s="162"/>
    </row>
    <row r="23" spans="1:52" ht="18" customHeight="1" x14ac:dyDescent="0.2">
      <c r="A23" s="210"/>
      <c r="B23" s="211"/>
      <c r="C23" s="211"/>
      <c r="D23" s="211"/>
      <c r="E23" s="211"/>
      <c r="F23" s="211"/>
      <c r="G23" s="211"/>
      <c r="H23" s="211"/>
      <c r="I23" s="212"/>
      <c r="J23" s="65"/>
      <c r="K23" s="65"/>
      <c r="L23" s="162"/>
    </row>
    <row r="24" spans="1:52" ht="18" customHeight="1" x14ac:dyDescent="0.2">
      <c r="A24" s="213"/>
      <c r="B24" s="214"/>
      <c r="C24" s="214"/>
      <c r="D24" s="214"/>
      <c r="E24" s="214"/>
      <c r="F24" s="214"/>
      <c r="G24" s="214"/>
      <c r="H24" s="214"/>
      <c r="I24" s="215"/>
      <c r="J24" s="65"/>
      <c r="K24" s="65"/>
      <c r="L24" s="162"/>
    </row>
    <row r="25" spans="1:52" s="38" customFormat="1" ht="25" customHeight="1" x14ac:dyDescent="0.2">
      <c r="A25" s="205" t="s">
        <v>10</v>
      </c>
      <c r="B25" s="73" t="s">
        <v>53</v>
      </c>
      <c r="C25" s="73" t="s">
        <v>54</v>
      </c>
      <c r="D25" s="73" t="s">
        <v>55</v>
      </c>
      <c r="E25" s="73" t="s">
        <v>56</v>
      </c>
      <c r="F25" s="73" t="s">
        <v>57</v>
      </c>
      <c r="G25" s="73" t="s">
        <v>58</v>
      </c>
      <c r="H25" s="66"/>
      <c r="I25" s="66"/>
      <c r="J25" s="66"/>
      <c r="K25" s="66"/>
      <c r="L25" s="162"/>
      <c r="M25" s="166"/>
      <c r="N25" s="166"/>
      <c r="O25" s="166"/>
      <c r="P25" s="166"/>
      <c r="Q25" s="166"/>
      <c r="R25" s="166"/>
      <c r="S25" s="166"/>
      <c r="T25" s="166"/>
      <c r="U25" s="166"/>
      <c r="V25" s="166"/>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row>
    <row r="26" spans="1:52" s="38" customFormat="1" ht="25" customHeight="1" x14ac:dyDescent="0.2">
      <c r="A26" s="184"/>
      <c r="B26" s="130" t="e">
        <f>AVERAGE(L3:L4)</f>
        <v>#DIV/0!</v>
      </c>
      <c r="C26" s="130" t="e">
        <f>AVERAGE(L5:L6)</f>
        <v>#DIV/0!</v>
      </c>
      <c r="D26" s="130" t="e">
        <f>AVERAGE(L6:L7)</f>
        <v>#DIV/0!</v>
      </c>
      <c r="E26" s="130" t="str">
        <f>L8</f>
        <v/>
      </c>
      <c r="F26" s="130" t="str">
        <f>L10</f>
        <v/>
      </c>
      <c r="G26" s="130" t="e">
        <f>AVERAGE(L11:L16)</f>
        <v>#DIV/0!</v>
      </c>
      <c r="H26" s="66"/>
      <c r="I26" s="66"/>
      <c r="J26" s="66"/>
      <c r="K26" s="66"/>
      <c r="L26" s="162"/>
      <c r="M26" s="166"/>
      <c r="N26" s="166"/>
      <c r="O26" s="166"/>
      <c r="P26" s="166"/>
      <c r="Q26" s="166"/>
      <c r="R26" s="166"/>
      <c r="S26" s="166"/>
      <c r="T26" s="166"/>
      <c r="U26" s="166"/>
      <c r="V26" s="166"/>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row>
    <row r="27" spans="1:52" ht="16" customHeight="1" x14ac:dyDescent="0.2">
      <c r="A27" s="63"/>
      <c r="B27" s="64"/>
      <c r="C27" s="64"/>
      <c r="D27" s="64"/>
      <c r="E27" s="64"/>
      <c r="F27" s="64"/>
      <c r="G27" s="64"/>
      <c r="H27" s="64"/>
      <c r="I27" s="64"/>
      <c r="J27" s="64"/>
      <c r="K27" s="64"/>
      <c r="L27" s="162"/>
    </row>
    <row r="28" spans="1:52" ht="16" customHeight="1" x14ac:dyDescent="0.2">
      <c r="A28" s="82"/>
      <c r="B28" s="6"/>
      <c r="C28" s="6"/>
      <c r="D28" s="6"/>
      <c r="E28" s="6"/>
      <c r="F28" s="6"/>
      <c r="G28" s="6"/>
      <c r="H28" s="6"/>
      <c r="I28" s="6"/>
      <c r="J28" s="6"/>
      <c r="K28" s="6"/>
      <c r="L28" s="163"/>
    </row>
    <row r="29" spans="1:52" s="79" customFormat="1" x14ac:dyDescent="0.2">
      <c r="A29" s="81"/>
      <c r="L29" s="80"/>
      <c r="M29" s="164"/>
      <c r="N29" s="164"/>
      <c r="O29" s="164"/>
      <c r="P29" s="164"/>
      <c r="Q29" s="164"/>
      <c r="R29" s="164"/>
      <c r="S29" s="164"/>
      <c r="T29" s="164"/>
      <c r="U29" s="164"/>
      <c r="V29" s="164"/>
    </row>
    <row r="30" spans="1:52" s="79" customFormat="1" x14ac:dyDescent="0.2">
      <c r="A30" s="114"/>
      <c r="L30" s="80"/>
      <c r="M30" s="164"/>
      <c r="N30" s="164"/>
      <c r="O30" s="164"/>
      <c r="P30" s="164"/>
      <c r="Q30" s="164"/>
      <c r="R30" s="164"/>
      <c r="S30" s="164"/>
      <c r="T30" s="164"/>
      <c r="U30" s="164"/>
      <c r="V30" s="164"/>
    </row>
    <row r="31" spans="1:52" s="79" customFormat="1" x14ac:dyDescent="0.2">
      <c r="A31" s="81"/>
      <c r="L31" s="80"/>
      <c r="M31" s="164"/>
      <c r="N31" s="164"/>
      <c r="O31" s="164"/>
      <c r="P31" s="164"/>
      <c r="Q31" s="164"/>
      <c r="R31" s="164"/>
      <c r="S31" s="164"/>
      <c r="T31" s="164"/>
      <c r="U31" s="164"/>
      <c r="V31" s="164"/>
    </row>
    <row r="32" spans="1:52" s="79" customFormat="1" x14ac:dyDescent="0.2">
      <c r="A32" s="81"/>
      <c r="L32" s="80"/>
      <c r="M32" s="164"/>
      <c r="N32" s="164"/>
      <c r="O32" s="164"/>
      <c r="P32" s="164"/>
      <c r="Q32" s="164"/>
      <c r="R32" s="164"/>
      <c r="S32" s="164"/>
      <c r="T32" s="164"/>
      <c r="U32" s="164"/>
      <c r="V32" s="164"/>
    </row>
    <row r="33" spans="1:22" s="79" customFormat="1" x14ac:dyDescent="0.2">
      <c r="A33" s="81"/>
      <c r="L33" s="80"/>
      <c r="M33" s="164"/>
      <c r="N33" s="164"/>
      <c r="O33" s="164"/>
      <c r="P33" s="164"/>
      <c r="Q33" s="164"/>
      <c r="R33" s="164"/>
      <c r="S33" s="164"/>
      <c r="T33" s="164"/>
      <c r="U33" s="164"/>
      <c r="V33" s="164"/>
    </row>
    <row r="34" spans="1:22" s="79" customFormat="1" x14ac:dyDescent="0.2">
      <c r="A34" s="81"/>
      <c r="L34" s="80"/>
      <c r="M34" s="164"/>
      <c r="N34" s="164"/>
      <c r="O34" s="164"/>
      <c r="P34" s="164"/>
      <c r="Q34" s="164"/>
      <c r="R34" s="164"/>
      <c r="S34" s="164"/>
      <c r="T34" s="164"/>
      <c r="U34" s="164"/>
      <c r="V34" s="164"/>
    </row>
    <row r="35" spans="1:22" s="79" customFormat="1" x14ac:dyDescent="0.2">
      <c r="A35" s="81"/>
      <c r="L35" s="80"/>
      <c r="M35" s="164"/>
      <c r="N35" s="164"/>
      <c r="O35" s="164"/>
      <c r="P35" s="164"/>
      <c r="Q35" s="164"/>
      <c r="R35" s="164"/>
      <c r="S35" s="164"/>
      <c r="T35" s="164"/>
      <c r="U35" s="164"/>
      <c r="V35" s="164"/>
    </row>
    <row r="36" spans="1:22" s="79" customFormat="1" x14ac:dyDescent="0.2">
      <c r="A36" s="81"/>
      <c r="L36" s="80"/>
      <c r="M36" s="164"/>
      <c r="N36" s="164"/>
      <c r="O36" s="164"/>
      <c r="P36" s="164"/>
      <c r="Q36" s="164"/>
      <c r="R36" s="164"/>
      <c r="S36" s="164"/>
      <c r="T36" s="164"/>
      <c r="U36" s="164"/>
      <c r="V36" s="164"/>
    </row>
    <row r="37" spans="1:22" s="79" customFormat="1" x14ac:dyDescent="0.2">
      <c r="A37" s="81"/>
      <c r="L37" s="80"/>
      <c r="M37" s="164"/>
      <c r="N37" s="164"/>
      <c r="O37" s="164"/>
      <c r="P37" s="164"/>
      <c r="Q37" s="164"/>
      <c r="R37" s="164"/>
      <c r="S37" s="164"/>
      <c r="T37" s="164"/>
      <c r="U37" s="164"/>
      <c r="V37" s="164"/>
    </row>
    <row r="38" spans="1:22" s="79" customFormat="1" x14ac:dyDescent="0.2">
      <c r="A38" s="81"/>
      <c r="L38" s="80"/>
      <c r="M38" s="164"/>
      <c r="N38" s="164"/>
      <c r="O38" s="164"/>
      <c r="P38" s="164"/>
      <c r="Q38" s="164"/>
      <c r="R38" s="164"/>
      <c r="S38" s="164"/>
      <c r="T38" s="164"/>
      <c r="U38" s="164"/>
      <c r="V38" s="164"/>
    </row>
    <row r="39" spans="1:22" s="79" customFormat="1" x14ac:dyDescent="0.2">
      <c r="A39" s="81"/>
      <c r="L39" s="80"/>
      <c r="M39" s="164"/>
      <c r="N39" s="164"/>
      <c r="O39" s="164"/>
      <c r="P39" s="164"/>
      <c r="Q39" s="164"/>
      <c r="R39" s="164"/>
      <c r="S39" s="164"/>
      <c r="T39" s="164"/>
      <c r="U39" s="164"/>
      <c r="V39" s="164"/>
    </row>
    <row r="40" spans="1:22" s="79" customFormat="1" x14ac:dyDescent="0.2">
      <c r="A40" s="81"/>
      <c r="L40" s="80"/>
      <c r="M40" s="164"/>
      <c r="N40" s="164"/>
      <c r="O40" s="164"/>
      <c r="P40" s="164"/>
      <c r="Q40" s="164"/>
      <c r="R40" s="164"/>
      <c r="S40" s="164"/>
      <c r="T40" s="164"/>
      <c r="U40" s="164"/>
      <c r="V40" s="164"/>
    </row>
    <row r="41" spans="1:22" s="79" customFormat="1" x14ac:dyDescent="0.2">
      <c r="A41" s="81"/>
      <c r="L41" s="80"/>
      <c r="M41" s="164"/>
      <c r="N41" s="164"/>
      <c r="O41" s="164"/>
      <c r="P41" s="164"/>
      <c r="Q41" s="164"/>
      <c r="R41" s="164"/>
      <c r="S41" s="164"/>
      <c r="T41" s="164"/>
      <c r="U41" s="164"/>
      <c r="V41" s="164"/>
    </row>
    <row r="42" spans="1:22" s="79" customFormat="1" x14ac:dyDescent="0.2">
      <c r="A42" s="81"/>
      <c r="L42" s="80"/>
      <c r="M42" s="164"/>
      <c r="N42" s="164"/>
      <c r="O42" s="164"/>
      <c r="P42" s="164"/>
      <c r="Q42" s="164"/>
      <c r="R42" s="164"/>
      <c r="S42" s="164"/>
      <c r="T42" s="164"/>
      <c r="U42" s="164"/>
      <c r="V42" s="164"/>
    </row>
    <row r="43" spans="1:22" s="79" customFormat="1" x14ac:dyDescent="0.2">
      <c r="A43" s="81"/>
      <c r="L43" s="80"/>
      <c r="M43" s="164"/>
      <c r="N43" s="164"/>
      <c r="O43" s="164"/>
      <c r="P43" s="164"/>
      <c r="Q43" s="164"/>
      <c r="R43" s="164"/>
      <c r="S43" s="164"/>
      <c r="T43" s="164"/>
      <c r="U43" s="164"/>
      <c r="V43" s="164"/>
    </row>
    <row r="44" spans="1:22" s="79" customFormat="1" x14ac:dyDescent="0.2">
      <c r="A44" s="81"/>
      <c r="L44" s="80"/>
      <c r="M44" s="164"/>
      <c r="N44" s="164"/>
      <c r="O44" s="164"/>
      <c r="P44" s="164"/>
      <c r="Q44" s="164"/>
      <c r="R44" s="164"/>
      <c r="S44" s="164"/>
      <c r="T44" s="164"/>
      <c r="U44" s="164"/>
      <c r="V44" s="164"/>
    </row>
    <row r="45" spans="1:22" s="79" customFormat="1" x14ac:dyDescent="0.2">
      <c r="A45" s="81"/>
      <c r="L45" s="80"/>
      <c r="M45" s="164"/>
      <c r="N45" s="164"/>
      <c r="O45" s="164"/>
      <c r="P45" s="164"/>
      <c r="Q45" s="164"/>
      <c r="R45" s="164"/>
      <c r="S45" s="164"/>
      <c r="T45" s="164"/>
      <c r="U45" s="164"/>
      <c r="V45" s="164"/>
    </row>
    <row r="46" spans="1:22" s="79" customFormat="1" x14ac:dyDescent="0.2">
      <c r="A46" s="81"/>
      <c r="L46" s="80"/>
      <c r="M46" s="164"/>
      <c r="N46" s="164"/>
      <c r="O46" s="164"/>
      <c r="P46" s="164"/>
      <c r="Q46" s="164"/>
      <c r="R46" s="164"/>
      <c r="S46" s="164"/>
      <c r="T46" s="164"/>
      <c r="U46" s="164"/>
      <c r="V46" s="164"/>
    </row>
    <row r="47" spans="1:22" s="79" customFormat="1" x14ac:dyDescent="0.2">
      <c r="A47" s="81"/>
      <c r="L47" s="80"/>
      <c r="M47" s="164"/>
      <c r="N47" s="164"/>
      <c r="O47" s="164"/>
      <c r="P47" s="164"/>
      <c r="Q47" s="164"/>
      <c r="R47" s="164"/>
      <c r="S47" s="164"/>
      <c r="T47" s="164"/>
      <c r="U47" s="164"/>
      <c r="V47" s="164"/>
    </row>
    <row r="48" spans="1:22" s="79" customFormat="1" x14ac:dyDescent="0.2">
      <c r="A48" s="81"/>
      <c r="L48" s="80"/>
      <c r="M48" s="164"/>
      <c r="N48" s="164"/>
      <c r="O48" s="164"/>
      <c r="P48" s="164"/>
      <c r="Q48" s="164"/>
      <c r="R48" s="164"/>
      <c r="S48" s="164"/>
      <c r="T48" s="164"/>
      <c r="U48" s="164"/>
      <c r="V48" s="164"/>
    </row>
    <row r="49" spans="1:22" s="79" customFormat="1" x14ac:dyDescent="0.2">
      <c r="A49" s="81"/>
      <c r="L49" s="80"/>
      <c r="M49" s="164"/>
      <c r="N49" s="164"/>
      <c r="O49" s="164"/>
      <c r="P49" s="164"/>
      <c r="Q49" s="164"/>
      <c r="R49" s="164"/>
      <c r="S49" s="164"/>
      <c r="T49" s="164"/>
      <c r="U49" s="164"/>
      <c r="V49" s="164"/>
    </row>
    <row r="50" spans="1:22" s="79" customFormat="1" x14ac:dyDescent="0.2">
      <c r="A50" s="81"/>
      <c r="L50" s="80"/>
      <c r="M50" s="164"/>
      <c r="N50" s="164"/>
      <c r="O50" s="164"/>
      <c r="P50" s="164"/>
      <c r="Q50" s="164"/>
      <c r="R50" s="164"/>
      <c r="S50" s="164"/>
      <c r="T50" s="164"/>
      <c r="U50" s="164"/>
      <c r="V50" s="164"/>
    </row>
    <row r="51" spans="1:22" s="79" customFormat="1" x14ac:dyDescent="0.2">
      <c r="A51" s="81"/>
      <c r="L51" s="80"/>
      <c r="M51" s="164"/>
      <c r="N51" s="164"/>
      <c r="O51" s="164"/>
      <c r="P51" s="164"/>
      <c r="Q51" s="164"/>
      <c r="R51" s="164"/>
      <c r="S51" s="164"/>
      <c r="T51" s="164"/>
      <c r="U51" s="164"/>
      <c r="V51" s="164"/>
    </row>
    <row r="52" spans="1:22" s="79" customFormat="1" x14ac:dyDescent="0.2">
      <c r="A52" s="81"/>
      <c r="L52" s="80"/>
      <c r="M52" s="164"/>
      <c r="N52" s="164"/>
      <c r="O52" s="164"/>
      <c r="P52" s="164"/>
      <c r="Q52" s="164"/>
      <c r="R52" s="164"/>
      <c r="S52" s="164"/>
      <c r="T52" s="164"/>
      <c r="U52" s="164"/>
      <c r="V52" s="164"/>
    </row>
    <row r="53" spans="1:22" s="79" customFormat="1" x14ac:dyDescent="0.2">
      <c r="A53" s="81"/>
      <c r="L53" s="80"/>
      <c r="M53" s="164"/>
      <c r="N53" s="164"/>
      <c r="O53" s="164"/>
      <c r="P53" s="164"/>
      <c r="Q53" s="164"/>
      <c r="R53" s="164"/>
      <c r="S53" s="164"/>
      <c r="T53" s="164"/>
      <c r="U53" s="164"/>
      <c r="V53" s="164"/>
    </row>
    <row r="54" spans="1:22" s="79" customFormat="1" x14ac:dyDescent="0.2">
      <c r="A54" s="81"/>
      <c r="L54" s="80"/>
      <c r="M54" s="164"/>
      <c r="N54" s="164"/>
      <c r="O54" s="164"/>
      <c r="P54" s="164"/>
      <c r="Q54" s="164"/>
      <c r="R54" s="164"/>
      <c r="S54" s="164"/>
      <c r="T54" s="164"/>
      <c r="U54" s="164"/>
      <c r="V54" s="164"/>
    </row>
    <row r="55" spans="1:22" s="79" customFormat="1" x14ac:dyDescent="0.2">
      <c r="A55" s="81"/>
      <c r="L55" s="80"/>
      <c r="M55" s="164"/>
      <c r="N55" s="164"/>
      <c r="O55" s="164"/>
      <c r="P55" s="164"/>
      <c r="Q55" s="164"/>
      <c r="R55" s="164"/>
      <c r="S55" s="164"/>
      <c r="T55" s="164"/>
      <c r="U55" s="164"/>
      <c r="V55" s="164"/>
    </row>
    <row r="56" spans="1:22" s="79" customFormat="1" x14ac:dyDescent="0.2">
      <c r="A56" s="81"/>
      <c r="L56" s="80"/>
      <c r="M56" s="164"/>
      <c r="N56" s="164"/>
      <c r="O56" s="164"/>
      <c r="P56" s="164"/>
      <c r="Q56" s="164"/>
      <c r="R56" s="164"/>
      <c r="S56" s="164"/>
      <c r="T56" s="164"/>
      <c r="U56" s="164"/>
      <c r="V56" s="164"/>
    </row>
    <row r="57" spans="1:22" s="79" customFormat="1" x14ac:dyDescent="0.2">
      <c r="A57" s="81"/>
      <c r="L57" s="80"/>
      <c r="M57" s="164"/>
      <c r="N57" s="164"/>
      <c r="O57" s="164"/>
      <c r="P57" s="164"/>
      <c r="Q57" s="164"/>
      <c r="R57" s="164"/>
      <c r="S57" s="164"/>
      <c r="T57" s="164"/>
      <c r="U57" s="164"/>
      <c r="V57" s="164"/>
    </row>
    <row r="58" spans="1:22" s="79" customFormat="1" x14ac:dyDescent="0.2">
      <c r="A58" s="81"/>
      <c r="L58" s="80"/>
      <c r="M58" s="164"/>
      <c r="N58" s="164"/>
      <c r="O58" s="164"/>
      <c r="P58" s="164"/>
      <c r="Q58" s="164"/>
      <c r="R58" s="164"/>
      <c r="S58" s="164"/>
      <c r="T58" s="164"/>
      <c r="U58" s="164"/>
      <c r="V58" s="164"/>
    </row>
    <row r="59" spans="1:22" s="79" customFormat="1" x14ac:dyDescent="0.2">
      <c r="A59" s="81"/>
      <c r="L59" s="80"/>
      <c r="M59" s="164"/>
      <c r="N59" s="164"/>
      <c r="O59" s="164"/>
      <c r="P59" s="164"/>
      <c r="Q59" s="164"/>
      <c r="R59" s="164"/>
      <c r="S59" s="164"/>
      <c r="T59" s="164"/>
      <c r="U59" s="164"/>
      <c r="V59" s="164"/>
    </row>
    <row r="60" spans="1:22" s="79" customFormat="1" x14ac:dyDescent="0.2">
      <c r="A60" s="81"/>
      <c r="L60" s="80"/>
      <c r="M60" s="164"/>
      <c r="N60" s="164"/>
      <c r="O60" s="164"/>
      <c r="P60" s="164"/>
      <c r="Q60" s="164"/>
      <c r="R60" s="164"/>
      <c r="S60" s="164"/>
      <c r="T60" s="164"/>
      <c r="U60" s="164"/>
      <c r="V60" s="164"/>
    </row>
    <row r="61" spans="1:22" s="79" customFormat="1" x14ac:dyDescent="0.2">
      <c r="A61" s="81"/>
      <c r="L61" s="80"/>
      <c r="M61" s="164"/>
      <c r="N61" s="164"/>
      <c r="O61" s="164"/>
      <c r="P61" s="164"/>
      <c r="Q61" s="164"/>
      <c r="R61" s="164"/>
      <c r="S61" s="164"/>
      <c r="T61" s="164"/>
      <c r="U61" s="164"/>
      <c r="V61" s="164"/>
    </row>
    <row r="62" spans="1:22" s="79" customFormat="1" x14ac:dyDescent="0.2">
      <c r="A62" s="81"/>
      <c r="L62" s="80"/>
      <c r="M62" s="164"/>
      <c r="N62" s="164"/>
      <c r="O62" s="164"/>
      <c r="P62" s="164"/>
      <c r="Q62" s="164"/>
      <c r="R62" s="164"/>
      <c r="S62" s="164"/>
      <c r="T62" s="164"/>
      <c r="U62" s="164"/>
      <c r="V62" s="164"/>
    </row>
    <row r="63" spans="1:22" s="79" customFormat="1" x14ac:dyDescent="0.2">
      <c r="A63" s="81"/>
      <c r="L63" s="80"/>
      <c r="M63" s="164"/>
      <c r="N63" s="164"/>
      <c r="O63" s="164"/>
      <c r="P63" s="164"/>
      <c r="Q63" s="164"/>
      <c r="R63" s="164"/>
      <c r="S63" s="164"/>
      <c r="T63" s="164"/>
      <c r="U63" s="164"/>
      <c r="V63" s="164"/>
    </row>
    <row r="64" spans="1:22" s="79" customFormat="1" x14ac:dyDescent="0.2">
      <c r="A64" s="81"/>
      <c r="L64" s="80"/>
      <c r="M64" s="164"/>
      <c r="N64" s="164"/>
      <c r="O64" s="164"/>
      <c r="P64" s="164"/>
      <c r="Q64" s="164"/>
      <c r="R64" s="164"/>
      <c r="S64" s="164"/>
      <c r="T64" s="164"/>
      <c r="U64" s="164"/>
      <c r="V64" s="164"/>
    </row>
    <row r="65" spans="1:22" s="79" customFormat="1" x14ac:dyDescent="0.2">
      <c r="A65" s="81"/>
      <c r="L65" s="80"/>
      <c r="M65" s="164"/>
      <c r="N65" s="164"/>
      <c r="O65" s="164"/>
      <c r="P65" s="164"/>
      <c r="Q65" s="164"/>
      <c r="R65" s="164"/>
      <c r="S65" s="164"/>
      <c r="T65" s="164"/>
      <c r="U65" s="164"/>
      <c r="V65" s="164"/>
    </row>
    <row r="66" spans="1:22" s="79" customFormat="1" x14ac:dyDescent="0.2">
      <c r="A66" s="81"/>
      <c r="L66" s="80"/>
      <c r="M66" s="164"/>
      <c r="N66" s="164"/>
      <c r="O66" s="164"/>
      <c r="P66" s="164"/>
      <c r="Q66" s="164"/>
      <c r="R66" s="164"/>
      <c r="S66" s="164"/>
      <c r="T66" s="164"/>
      <c r="U66" s="164"/>
      <c r="V66" s="164"/>
    </row>
    <row r="67" spans="1:22" s="79" customFormat="1" x14ac:dyDescent="0.2">
      <c r="A67" s="81"/>
      <c r="L67" s="80"/>
      <c r="M67" s="164"/>
      <c r="N67" s="164"/>
      <c r="O67" s="164"/>
      <c r="P67" s="164"/>
      <c r="Q67" s="164"/>
      <c r="R67" s="164"/>
      <c r="S67" s="164"/>
      <c r="T67" s="164"/>
      <c r="U67" s="164"/>
      <c r="V67" s="164"/>
    </row>
    <row r="68" spans="1:22" s="79" customFormat="1" x14ac:dyDescent="0.2">
      <c r="A68" s="81"/>
      <c r="L68" s="80"/>
      <c r="M68" s="164"/>
      <c r="N68" s="164"/>
      <c r="O68" s="164"/>
      <c r="P68" s="164"/>
      <c r="Q68" s="164"/>
      <c r="R68" s="164"/>
      <c r="S68" s="164"/>
      <c r="T68" s="164"/>
      <c r="U68" s="164"/>
      <c r="V68" s="164"/>
    </row>
  </sheetData>
  <mergeCells count="4">
    <mergeCell ref="B1:K1"/>
    <mergeCell ref="A25:A26"/>
    <mergeCell ref="A19:A20"/>
    <mergeCell ref="A21:I24"/>
  </mergeCells>
  <dataValidations count="1">
    <dataValidation type="list" allowBlank="1" showInputMessage="1" showErrorMessage="1" sqref="B3:K17" xr:uid="{00000000-0002-0000-0500-000000000000}">
      <formula1>"1, 1.5, 2, 2.5, 3, 3.5, 4, 4.5, 5"</formula1>
    </dataValidation>
  </dataValidation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election sqref="A1:XFD24"/>
    </sheetView>
  </sheetViews>
  <sheetFormatPr baseColWidth="10" defaultColWidth="8.83203125" defaultRowHeight="15" x14ac:dyDescent="0.2"/>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Medical Knowledge</vt:lpstr>
      <vt:lpstr>Patient Care</vt:lpstr>
      <vt:lpstr>Patient Care-Technical Skills</vt:lpstr>
      <vt:lpstr>Communication &amp; Professionalism</vt:lpstr>
      <vt:lpstr>PBL &amp; Systems practice</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ethanm</dc:creator>
  <cp:lastModifiedBy>Vladimir Nekhendzy</cp:lastModifiedBy>
  <dcterms:created xsi:type="dcterms:W3CDTF">2014-08-05T16:22:03Z</dcterms:created>
  <dcterms:modified xsi:type="dcterms:W3CDTF">2018-05-22T02:28:47Z</dcterms:modified>
</cp:coreProperties>
</file>